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<sst xmlns="http://schemas.openxmlformats.org/spreadsheetml/2006/main" count="59" uniqueCount="46">
  <si>
    <t>附件</t>
  </si>
  <si>
    <t>2019年县级配套财政专项扶贫资金项目计划一览表</t>
  </si>
  <si>
    <t>单位：万元</t>
  </si>
  <si>
    <t>项目名称</t>
  </si>
  <si>
    <t>建设内容及规模</t>
  </si>
  <si>
    <t>项目实施地点</t>
  </si>
  <si>
    <t>责任单位</t>
  </si>
  <si>
    <t>资金投入（万元）</t>
  </si>
  <si>
    <t>受益贫困户</t>
  </si>
  <si>
    <t>带贫减贫机制</t>
  </si>
  <si>
    <t>绩效
目标</t>
  </si>
  <si>
    <t>小计</t>
  </si>
  <si>
    <t>县级</t>
  </si>
  <si>
    <t>合计</t>
  </si>
  <si>
    <t>一、贫困户产业发展奖补</t>
  </si>
  <si>
    <t>中药种植产业补助</t>
  </si>
  <si>
    <t>种植中药材1467.3亩补助</t>
  </si>
  <si>
    <t>9个镇（办）</t>
  </si>
  <si>
    <t>药办</t>
  </si>
  <si>
    <t>产业扶持及补助</t>
  </si>
  <si>
    <t>带动贫困户增收、减少贫困户生产成本</t>
  </si>
  <si>
    <t>畜牧养殖补助</t>
  </si>
  <si>
    <t>贫困户养殖猪、鸡、牛、羊</t>
  </si>
  <si>
    <t>农业局</t>
  </si>
  <si>
    <t>农业特色产业补助</t>
  </si>
  <si>
    <t>油菜、袋料香菇、地栽木耳、蔬菜、红豆杉种植</t>
  </si>
  <si>
    <t>林业特色产业补助</t>
  </si>
  <si>
    <t>核桃嫁接75.5亩</t>
  </si>
  <si>
    <t>营盘镇红岩寺镇</t>
  </si>
  <si>
    <t>林业局</t>
  </si>
  <si>
    <t>农家乐补助</t>
  </si>
  <si>
    <r>
      <rPr>
        <sz val="10"/>
        <rFont val="宋体"/>
        <charset val="0"/>
      </rPr>
      <t>农家乐补助</t>
    </r>
    <r>
      <rPr>
        <sz val="10"/>
        <rFont val="Arial"/>
        <charset val="0"/>
      </rPr>
      <t>10</t>
    </r>
    <r>
      <rPr>
        <sz val="10"/>
        <rFont val="宋体"/>
        <charset val="0"/>
      </rPr>
      <t>家</t>
    </r>
  </si>
  <si>
    <t>营盘镇</t>
  </si>
  <si>
    <t>旅发委</t>
  </si>
  <si>
    <r>
      <t>二、广电扶贫</t>
    </r>
    <r>
      <rPr>
        <b/>
        <sz val="10"/>
        <color rgb="FF000000"/>
        <rFont val="微软雅黑"/>
        <charset val="134"/>
      </rPr>
      <t>·</t>
    </r>
    <r>
      <rPr>
        <b/>
        <sz val="10"/>
        <color rgb="FF000000"/>
        <rFont val="宋体"/>
        <charset val="134"/>
      </rPr>
      <t>宽带乡村项目</t>
    </r>
  </si>
  <si>
    <t>广电扶贫</t>
  </si>
  <si>
    <t>新接入有线数字电视864户，续费有线电视8192户，每户180元/年；新开WiFi热点50个点位，续费35个点位，每个点位2000元/年</t>
  </si>
  <si>
    <t>陕西广电网络传媒柞水县支公司</t>
  </si>
  <si>
    <t>丰富贫困户的精神生活，增强其脱贫致富的信心</t>
  </si>
  <si>
    <t>三、脱贫攻坚大数据平台及视频系统设备运营费</t>
  </si>
  <si>
    <t>脱贫攻坚大数据平台及视频系统设备运营费</t>
  </si>
  <si>
    <t>建立陕西省商洛市柞水县脱贫攻坚大数据库，共享共用行业扶贫信息，建立用户账号共132个，其中县级账号44个，镇级账号9个，村级账号79个，实现镇、村、县三级全覆盖。</t>
  </si>
  <si>
    <t>脱贫攻坚指挥中心</t>
  </si>
  <si>
    <t>扶贫局及八个一批行业部门</t>
  </si>
  <si>
    <t>通过系统不间断对全县贫困户信息进行监测，及时发现问题短板，精准实施脱贫政策</t>
  </si>
  <si>
    <t>通过大数据平台共享共用贫困户信息及行业扶贫信息，促进脱贫政策精准实施。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</si>
</sst>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0"/>
      <name val="Arial"/>
      <charset val="0"/>
    </font>
    <font>
      <sz val="11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9"/>
      <name val="黑体"/>
      <charset val="134"/>
    </font>
    <font>
      <sz val="9"/>
      <color indexed="8"/>
      <name val="黑体"/>
      <charset val="134"/>
    </font>
    <font>
      <b/>
      <sz val="9"/>
      <name val="黑体"/>
      <charset val="134"/>
    </font>
    <font>
      <sz val="9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  <scheme val="minor"/>
    </font>
    <font>
      <b/>
      <sz val="10"/>
      <name val="Arial"/>
      <charset val="0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indexed="8"/>
      <name val="等线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b/>
      <sz val="10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3" fillId="0" borderId="0" applyFont="0" applyFill="0" applyBorder="0" applyAlignment="0" applyProtection="0"/>
    <xf numFmtId="0" fontId="16" fillId="9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15" borderId="11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31" fillId="22" borderId="13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9" fontId="11" fillId="0" borderId="5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P8" sqref="P8"/>
    </sheetView>
  </sheetViews>
  <sheetFormatPr defaultColWidth="9.14285714285714" defaultRowHeight="12.75"/>
  <cols>
    <col min="1" max="1" width="16" customWidth="1"/>
    <col min="2" max="2" width="28.8571428571429" customWidth="1"/>
    <col min="3" max="3" width="8.14285714285714" customWidth="1"/>
    <col min="4" max="4" width="8.28571428571429" customWidth="1"/>
    <col min="5" max="6" width="9.57142857142857"/>
    <col min="7" max="7" width="7.42857142857143" customWidth="1"/>
    <col min="8" max="8" width="16.8571428571429" customWidth="1"/>
    <col min="9" max="9" width="23" customWidth="1"/>
  </cols>
  <sheetData>
    <row r="1" s="1" customFormat="1" ht="15" customHeight="1" spans="1:9">
      <c r="A1" s="5" t="s">
        <v>0</v>
      </c>
      <c r="B1" s="6"/>
      <c r="C1" s="7"/>
      <c r="D1" s="7"/>
      <c r="E1" s="7"/>
      <c r="G1" s="7"/>
      <c r="H1" s="8"/>
      <c r="I1" s="35"/>
    </row>
    <row r="2" s="1" customFormat="1" ht="23" customHeight="1" spans="1:9">
      <c r="A2" s="9" t="s">
        <v>1</v>
      </c>
      <c r="B2" s="9"/>
      <c r="C2" s="10"/>
      <c r="D2" s="10"/>
      <c r="E2" s="10"/>
      <c r="F2" s="10"/>
      <c r="G2" s="10"/>
      <c r="H2" s="9"/>
      <c r="I2" s="9"/>
    </row>
    <row r="3" s="1" customFormat="1" ht="15" customHeight="1" spans="1:9">
      <c r="A3" s="11"/>
      <c r="B3" s="11"/>
      <c r="C3" s="10"/>
      <c r="D3" s="10"/>
      <c r="E3" s="10"/>
      <c r="F3" s="12"/>
      <c r="G3" s="13" t="s">
        <v>2</v>
      </c>
      <c r="H3" s="14"/>
      <c r="I3" s="13"/>
    </row>
    <row r="4" s="1" customFormat="1" ht="18" customHeight="1" spans="1:9">
      <c r="A4" s="15" t="s">
        <v>3</v>
      </c>
      <c r="B4" s="16" t="s">
        <v>4</v>
      </c>
      <c r="C4" s="17" t="s">
        <v>5</v>
      </c>
      <c r="D4" s="16" t="s">
        <v>6</v>
      </c>
      <c r="E4" s="16" t="s">
        <v>7</v>
      </c>
      <c r="F4" s="16"/>
      <c r="G4" s="16" t="s">
        <v>8</v>
      </c>
      <c r="H4" s="16" t="s">
        <v>9</v>
      </c>
      <c r="I4" s="16" t="s">
        <v>10</v>
      </c>
    </row>
    <row r="5" s="2" customFormat="1" ht="18" customHeight="1" spans="1:9">
      <c r="A5" s="15"/>
      <c r="B5" s="16"/>
      <c r="C5" s="18"/>
      <c r="D5" s="16"/>
      <c r="E5" s="16" t="s">
        <v>11</v>
      </c>
      <c r="F5" s="19" t="s">
        <v>12</v>
      </c>
      <c r="G5" s="16"/>
      <c r="H5" s="16"/>
      <c r="I5" s="16"/>
    </row>
    <row r="6" s="2" customFormat="1" ht="18" customHeight="1" spans="1:9">
      <c r="A6" s="20" t="s">
        <v>13</v>
      </c>
      <c r="B6" s="21"/>
      <c r="C6" s="22"/>
      <c r="D6" s="23"/>
      <c r="E6" s="23">
        <f>E7+E13+E15</f>
        <v>704.5813</v>
      </c>
      <c r="F6" s="23">
        <f>F7+F13+F15</f>
        <v>704.5813</v>
      </c>
      <c r="G6" s="23">
        <f>G7+G13+G15</f>
        <v>26191</v>
      </c>
      <c r="H6" s="16"/>
      <c r="I6" s="16"/>
    </row>
    <row r="7" s="2" customFormat="1" ht="18" customHeight="1" spans="1:9">
      <c r="A7" s="24" t="s">
        <v>14</v>
      </c>
      <c r="B7" s="25"/>
      <c r="C7" s="22"/>
      <c r="D7" s="23"/>
      <c r="E7" s="23">
        <f t="shared" ref="E7:G7" si="0">E8+E9+E10+E11+E12</f>
        <v>474.5813</v>
      </c>
      <c r="F7" s="23">
        <f t="shared" si="0"/>
        <v>474.5813</v>
      </c>
      <c r="G7" s="23">
        <f t="shared" si="0"/>
        <v>2370</v>
      </c>
      <c r="H7" s="16"/>
      <c r="I7" s="16"/>
    </row>
    <row r="8" s="3" customFormat="1" ht="33" customHeight="1" spans="1:9">
      <c r="A8" s="26" t="s">
        <v>15</v>
      </c>
      <c r="B8" s="26" t="s">
        <v>16</v>
      </c>
      <c r="C8" s="26" t="s">
        <v>17</v>
      </c>
      <c r="D8" s="26" t="s">
        <v>18</v>
      </c>
      <c r="E8" s="26">
        <f t="shared" ref="E8:E12" si="1">F8</f>
        <v>49.215</v>
      </c>
      <c r="F8" s="26">
        <v>49.215</v>
      </c>
      <c r="G8" s="26">
        <v>517</v>
      </c>
      <c r="H8" s="26" t="s">
        <v>19</v>
      </c>
      <c r="I8" s="26" t="s">
        <v>20</v>
      </c>
    </row>
    <row r="9" s="3" customFormat="1" ht="34" customHeight="1" spans="1:9">
      <c r="A9" s="26" t="s">
        <v>21</v>
      </c>
      <c r="B9" s="26" t="s">
        <v>22</v>
      </c>
      <c r="C9" s="26" t="s">
        <v>17</v>
      </c>
      <c r="D9" s="26" t="s">
        <v>23</v>
      </c>
      <c r="E9" s="26">
        <f t="shared" si="1"/>
        <v>397.5628</v>
      </c>
      <c r="F9" s="26">
        <v>397.5628</v>
      </c>
      <c r="G9" s="26">
        <v>1620</v>
      </c>
      <c r="H9" s="26" t="s">
        <v>19</v>
      </c>
      <c r="I9" s="26" t="s">
        <v>20</v>
      </c>
    </row>
    <row r="10" s="3" customFormat="1" ht="33" customHeight="1" spans="1:9">
      <c r="A10" s="26" t="s">
        <v>24</v>
      </c>
      <c r="B10" s="26" t="s">
        <v>25</v>
      </c>
      <c r="C10" s="26" t="s">
        <v>17</v>
      </c>
      <c r="D10" s="26" t="s">
        <v>23</v>
      </c>
      <c r="E10" s="26">
        <f t="shared" si="1"/>
        <v>4.748</v>
      </c>
      <c r="F10" s="26">
        <v>4.748</v>
      </c>
      <c r="G10" s="26">
        <v>56</v>
      </c>
      <c r="H10" s="26" t="s">
        <v>19</v>
      </c>
      <c r="I10" s="26" t="s">
        <v>20</v>
      </c>
    </row>
    <row r="11" s="3" customFormat="1" ht="31" customHeight="1" spans="1:9">
      <c r="A11" s="26" t="s">
        <v>26</v>
      </c>
      <c r="B11" s="26" t="s">
        <v>27</v>
      </c>
      <c r="C11" s="26" t="s">
        <v>28</v>
      </c>
      <c r="D11" s="26" t="s">
        <v>29</v>
      </c>
      <c r="E11" s="26">
        <f t="shared" si="1"/>
        <v>14.8555</v>
      </c>
      <c r="F11" s="26">
        <v>14.8555</v>
      </c>
      <c r="G11" s="26">
        <v>167</v>
      </c>
      <c r="H11" s="26" t="s">
        <v>19</v>
      </c>
      <c r="I11" s="26" t="s">
        <v>20</v>
      </c>
    </row>
    <row r="12" s="4" customFormat="1" ht="30" customHeight="1" spans="1:9">
      <c r="A12" s="26" t="s">
        <v>30</v>
      </c>
      <c r="B12" s="26" t="s">
        <v>31</v>
      </c>
      <c r="C12" s="26" t="s">
        <v>32</v>
      </c>
      <c r="D12" s="26" t="s">
        <v>33</v>
      </c>
      <c r="E12" s="26">
        <f t="shared" si="1"/>
        <v>8.2</v>
      </c>
      <c r="F12" s="26">
        <v>8.2</v>
      </c>
      <c r="G12" s="26">
        <v>10</v>
      </c>
      <c r="H12" s="26" t="s">
        <v>19</v>
      </c>
      <c r="I12" s="26" t="s">
        <v>20</v>
      </c>
    </row>
    <row r="13" s="4" customFormat="1" ht="22" customHeight="1" spans="1:9">
      <c r="A13" s="27" t="s">
        <v>34</v>
      </c>
      <c r="B13" s="28"/>
      <c r="C13" s="29"/>
      <c r="D13" s="29"/>
      <c r="E13" s="30">
        <f t="shared" ref="E13:G13" si="2">E14</f>
        <v>180</v>
      </c>
      <c r="F13" s="30">
        <f t="shared" si="2"/>
        <v>180</v>
      </c>
      <c r="G13" s="30">
        <f t="shared" si="2"/>
        <v>10026</v>
      </c>
      <c r="H13" s="31"/>
      <c r="I13" s="31"/>
    </row>
    <row r="14" s="4" customFormat="1" ht="58" customHeight="1" spans="1:9">
      <c r="A14" s="26" t="s">
        <v>35</v>
      </c>
      <c r="B14" s="26" t="s">
        <v>36</v>
      </c>
      <c r="C14" s="26" t="s">
        <v>17</v>
      </c>
      <c r="D14" s="26" t="s">
        <v>37</v>
      </c>
      <c r="E14" s="26">
        <v>180</v>
      </c>
      <c r="F14" s="26">
        <v>180</v>
      </c>
      <c r="G14" s="26">
        <v>10026</v>
      </c>
      <c r="H14" s="26" t="s">
        <v>35</v>
      </c>
      <c r="I14" s="26" t="s">
        <v>38</v>
      </c>
    </row>
    <row r="15" s="4" customFormat="1" ht="23" customHeight="1" spans="1:9">
      <c r="A15" s="32" t="s">
        <v>39</v>
      </c>
      <c r="B15" s="33"/>
      <c r="C15" s="29"/>
      <c r="D15" s="29"/>
      <c r="E15" s="34">
        <f t="shared" ref="E15:G15" si="3">E16</f>
        <v>50</v>
      </c>
      <c r="F15" s="34">
        <f t="shared" si="3"/>
        <v>50</v>
      </c>
      <c r="G15" s="34">
        <f t="shared" si="3"/>
        <v>13795</v>
      </c>
      <c r="H15" s="31"/>
      <c r="I15" s="31"/>
    </row>
    <row r="16" s="4" customFormat="1" ht="73" customHeight="1" spans="1:9">
      <c r="A16" s="26" t="s">
        <v>40</v>
      </c>
      <c r="B16" s="26" t="s">
        <v>41</v>
      </c>
      <c r="C16" s="26" t="s">
        <v>42</v>
      </c>
      <c r="D16" s="26" t="s">
        <v>43</v>
      </c>
      <c r="E16" s="26">
        <v>50</v>
      </c>
      <c r="F16" s="26">
        <v>50</v>
      </c>
      <c r="G16" s="26">
        <v>13795</v>
      </c>
      <c r="H16" s="26" t="s">
        <v>44</v>
      </c>
      <c r="I16" s="26" t="s">
        <v>45</v>
      </c>
    </row>
  </sheetData>
  <mergeCells count="14">
    <mergeCell ref="A2:I2"/>
    <mergeCell ref="G3:I3"/>
    <mergeCell ref="E4:F4"/>
    <mergeCell ref="A6:B6"/>
    <mergeCell ref="A7:B7"/>
    <mergeCell ref="A13:B13"/>
    <mergeCell ref="A15:B15"/>
    <mergeCell ref="A4:A5"/>
    <mergeCell ref="B4:B5"/>
    <mergeCell ref="C4:C5"/>
    <mergeCell ref="D4:D5"/>
    <mergeCell ref="G4:G5"/>
    <mergeCell ref="H4:H5"/>
    <mergeCell ref="I4:I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dongge</dc:creator>
  <cp:lastModifiedBy>天道酬勤</cp:lastModifiedBy>
  <dcterms:created xsi:type="dcterms:W3CDTF">2017-09-19T04:32:00Z</dcterms:created>
  <cp:lastPrinted>2018-05-07T03:31:00Z</cp:lastPrinted>
  <dcterms:modified xsi:type="dcterms:W3CDTF">2019-04-24T03:39:29Z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2052-11.1.0.8642</vt:lpwstr>
  </property>
</Properties>
</file>