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600" windowHeight="6995" activeTab="1"/>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Area" localSheetId="5">'表4-财政拨款收支总表'!$A$1:$H$41</definedName>
    <definedName name="_xlnm.Print_Area" localSheetId="2">'表1-收支总表'!$A$1:$H$45</definedName>
    <definedName name="_xlnm.Print_Area" localSheetId="10">'表9-政府性基金收支表'!$A$1:$H$27</definedName>
    <definedName name="_xlnm.Print_Area" localSheetId="0">封面!$A$1:$A$12</definedName>
    <definedName name="_xlnm.Print_Area" localSheetId="1">目录!$A$1:$L$21</definedName>
    <definedName name="_xlnm.Print_Area" localSheetId="16">'表15-部门整体支出绩效目标表'!$A$1:$H$45</definedName>
  </definedNames>
  <calcPr calcId="144525"/>
</workbook>
</file>

<file path=xl/sharedStrings.xml><?xml version="1.0" encoding="utf-8"?>
<sst xmlns="http://schemas.openxmlformats.org/spreadsheetml/2006/main" count="1200" uniqueCount="557">
  <si>
    <t>2020年部门综合预算公开报表</t>
  </si>
  <si>
    <t xml:space="preserve">                    部门名称：柞水县人力资源和社会保障局</t>
  </si>
  <si>
    <t xml:space="preserve">                    保密审查情况：已审核</t>
  </si>
  <si>
    <t xml:space="preserve">                    部门主要负责人审签情况：已审签</t>
  </si>
  <si>
    <t>目录</t>
  </si>
  <si>
    <t>报表</t>
  </si>
  <si>
    <t>报表名称</t>
  </si>
  <si>
    <t>是否空表</t>
  </si>
  <si>
    <t>公开空表理由</t>
  </si>
  <si>
    <t>表1</t>
  </si>
  <si>
    <t>2020年部门综合预算收支总表</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</si>
  <si>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</si>
  <si>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</si>
  <si>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</si>
  <si>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</si>
  <si>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</si>
  <si>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</si>
  <si>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</si>
  <si>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</si>
  <si>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</si>
  <si>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</si>
  <si>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</si>
  <si>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</si>
  <si>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</si>
  <si>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</si>
  <si>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</si>
  <si>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</si>
  <si>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 xml:space="preserve">是 </t>
  </si>
  <si>
    <t>本部门无综合预算政府性基金收支</t>
  </si>
  <si>
    <t>表10</t>
  </si>
  <si>
    <t>2020年部门综合预算专项业务经费支出表</t>
  </si>
  <si>
    <t>表11</t>
  </si>
  <si>
    <t>2020年部门综合预算财政拨款上年结转资金支出表</t>
  </si>
  <si>
    <t>本部门无综合预算财政拨款上年结转资金支出</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</si>
  <si>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</si>
  <si>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</si>
  <si>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</si>
  <si>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</si>
  <si>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</si>
  <si>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</si>
  <si>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按部门一级项目公开，无专项业务经费项目的部门，请公开空表并说明</t>
  </si>
  <si>
    <t>表15</t>
  </si>
  <si>
    <t>2020年部门整体支出绩效目标表</t>
  </si>
  <si>
    <t>市县根据绩效管理推进情况统一部署，如统一要求暂不公开，请从目录和附表中删去。</t>
  </si>
  <si>
    <t>表16</t>
  </si>
  <si>
    <t>2020年专项资金整体绩效目标表</t>
  </si>
  <si>
    <t>不管理的本级专项资金的部门，请公开空表并说明。市县根据绩效管理推进情况统一部署，如统一要求暂不公开，请从目录和附表中删去；如确定公开，则不涉及的部门应公开空表。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</si>
  <si>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</si>
  <si>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</si>
  <si>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</si>
  <si>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</si>
  <si>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</si>
  <si>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</si>
  <si>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</si>
  <si>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</si>
  <si>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</si>
  <si>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</si>
  <si>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558.22</t>
  </si>
  <si>
    <t>1、财政拨款</t>
  </si>
  <si>
    <t>1、一般公共服务支出</t>
  </si>
  <si>
    <t>354.17</t>
  </si>
  <si>
    <t>1、人员经费和公用经费支出</t>
  </si>
  <si>
    <t>525.22</t>
  </si>
  <si>
    <t>1、机关工资福利支出</t>
  </si>
  <si>
    <t>(1)一般公共预算拨款</t>
  </si>
  <si>
    <t>2、外交支出</t>
  </si>
  <si>
    <t>0.00</t>
  </si>
  <si>
    <t>(1)工资福利支出</t>
  </si>
  <si>
    <t>483.50</t>
  </si>
  <si>
    <t>2、机关商品和服务支出</t>
  </si>
  <si>
    <t>其中：专项资金列入部门预算的项目</t>
  </si>
  <si>
    <t>3、国防支出</t>
  </si>
  <si>
    <t>(2)商品和服务支出</t>
  </si>
  <si>
    <t>41.30</t>
  </si>
  <si>
    <t>3、机关资本性支出（一）</t>
  </si>
  <si>
    <t>(2)政府性基金拨款</t>
  </si>
  <si>
    <t>4、公共安全支出</t>
  </si>
  <si>
    <t>(3)对个人和家庭的补助</t>
  </si>
  <si>
    <t>.42</t>
  </si>
  <si>
    <t>4、机关资本性支出（二）</t>
  </si>
  <si>
    <t>(3)国有资本经营预算收入</t>
  </si>
  <si>
    <t>5、教育支出</t>
  </si>
  <si>
    <t>1.30</t>
  </si>
  <si>
    <t>(4)资本性支出</t>
  </si>
  <si>
    <t>5、对事业单位经常性补助</t>
  </si>
  <si>
    <t>2、上级补助收入</t>
  </si>
  <si>
    <t>6、科学技术支出</t>
  </si>
  <si>
    <t>2、专项业务经费支出</t>
  </si>
  <si>
    <t>33.00</t>
  </si>
  <si>
    <t>6、对事业单位资本性补助</t>
  </si>
  <si>
    <t>3、事业收入</t>
  </si>
  <si>
    <t>7、文化旅游体育与传媒支出</t>
  </si>
  <si>
    <t>7、对企业补助</t>
  </si>
  <si>
    <t xml:space="preserve"> 其中：纳入财政专户管理的收费</t>
  </si>
  <si>
    <t>8、社会保障和就业支出</t>
  </si>
  <si>
    <t>139.33</t>
  </si>
  <si>
    <t>8、对企业资本性支出</t>
  </si>
  <si>
    <t>4、事业单位经营收入</t>
  </si>
  <si>
    <t>9、社会保险基金支出</t>
  </si>
  <si>
    <t>(3)对个人和家庭补助</t>
  </si>
  <si>
    <t>9、对个人和家庭的补助</t>
  </si>
  <si>
    <t>5、附属单位上缴收入</t>
  </si>
  <si>
    <t>10、卫生健康支出</t>
  </si>
  <si>
    <t>22.04</t>
  </si>
  <si>
    <t>(4)债务利息及费用支出</t>
  </si>
  <si>
    <t>10、对社会保障基金补助</t>
  </si>
  <si>
    <t>6、其他收入</t>
  </si>
  <si>
    <t>11、节能环保支出</t>
  </si>
  <si>
    <t>(5)资本性支出(基本建设)</t>
  </si>
  <si>
    <t>11、债务利息及费用支出</t>
  </si>
  <si>
    <t>12、城乡社区支出</t>
  </si>
  <si>
    <t>(6)资本性支出</t>
  </si>
  <si>
    <t>12、债务还本支出</t>
  </si>
  <si>
    <t>13、农林水支出</t>
  </si>
  <si>
    <t>(7)对企业补助(基本建设)</t>
  </si>
  <si>
    <t>13、转移性支出</t>
  </si>
  <si>
    <t>14、交通运输支出</t>
  </si>
  <si>
    <t>(8)对企业补助</t>
  </si>
  <si>
    <t>14、预备费及预留</t>
  </si>
  <si>
    <t>15、资源勘探工业信息等支出</t>
  </si>
  <si>
    <t>(9)对社会保障基金补助</t>
  </si>
  <si>
    <t>15、其他支出</t>
  </si>
  <si>
    <t>16、商业服务业等支出</t>
  </si>
  <si>
    <t>(10)其他支出</t>
  </si>
  <si>
    <t>17、金融支出</t>
  </si>
  <si>
    <t>3、上缴上级支出</t>
  </si>
  <si>
    <t>18、援助其他地区支出</t>
  </si>
  <si>
    <t>4、事业单位经营支出</t>
  </si>
  <si>
    <t>19、自然资源海洋气象等支出</t>
  </si>
  <si>
    <t>5、对附属单位补助支出</t>
  </si>
  <si>
    <t>20、住房保障支出</t>
  </si>
  <si>
    <t>41.38</t>
  </si>
  <si>
    <t>21、粮油物资储备支出</t>
  </si>
  <si>
    <t>22、国有资本经营预算支出</t>
  </si>
  <si>
    <t>23、灾害防治及应急管理支出</t>
  </si>
  <si>
    <t>24、预备费</t>
  </si>
  <si>
    <t>25、其他支出</t>
  </si>
  <si>
    <t>26、转移性支出</t>
  </si>
  <si>
    <t>27、债务还本支出</t>
  </si>
  <si>
    <t>28、债务付息支出</t>
  </si>
  <si>
    <t>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</si>
  <si>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</si>
  <si>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</si>
  <si>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</si>
  <si>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</si>
  <si>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</si>
  <si>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</si>
  <si>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</si>
  <si>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</si>
  <si>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</si>
  <si>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</si>
  <si>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</si>
  <si>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</si>
  <si>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</si>
  <si>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</si>
  <si>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</si>
  <si>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</si>
  <si>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</si>
  <si>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</si>
  <si>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</si>
  <si>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</si>
  <si>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</si>
  <si>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</si>
  <si>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</si>
  <si>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</si>
  <si>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303</t>
  </si>
  <si>
    <t>柞水县人力资源和社会保障局</t>
  </si>
  <si>
    <t>　　303001</t>
  </si>
  <si>
    <t>　　柞水县人力资源和社会保障局</t>
  </si>
  <si>
    <t>　　303002</t>
  </si>
  <si>
    <t>　　柞水县城乡居民社会养老保险办公室</t>
  </si>
  <si>
    <t>　　303003</t>
  </si>
  <si>
    <t>　　柞水县劳动保障监察大队</t>
  </si>
  <si>
    <t>　　303004</t>
  </si>
  <si>
    <t>　　柞水县人才市场管理委员会办公室</t>
  </si>
  <si>
    <t>　　303005</t>
  </si>
  <si>
    <t>　　柞水县社会保障事业管理局</t>
  </si>
  <si>
    <t>　　303006</t>
  </si>
  <si>
    <t>　　柞水县劳动人事争议仲裁院</t>
  </si>
  <si>
    <t>　　303007</t>
  </si>
  <si>
    <t>　　柞水县机关事业单位养老保险基金管理办公室</t>
  </si>
  <si>
    <t>公共预算拨款</t>
  </si>
  <si>
    <t>一、财政拨款</t>
  </si>
  <si>
    <t xml:space="preserve">   1、一般公共预算拨款</t>
  </si>
  <si>
    <t xml:space="preserve">   1、一般公共服务支出</t>
  </si>
  <si>
    <t xml:space="preserve">   1、人员经费和公用经费支出</t>
  </si>
  <si>
    <t xml:space="preserve">   1、机关工资福利支出</t>
  </si>
  <si>
    <t xml:space="preserve">      其中：专项资金列入部门预算的项目</t>
  </si>
  <si>
    <t xml:space="preserve">   2、外交支出</t>
  </si>
  <si>
    <t xml:space="preserve">        (1)工资福利支出</t>
  </si>
  <si>
    <t xml:space="preserve">   2、机关商品和服务支出</t>
  </si>
  <si>
    <t xml:space="preserve">   2、政府性基金拨款</t>
  </si>
  <si>
    <t xml:space="preserve">   3、国防支出</t>
  </si>
  <si>
    <t xml:space="preserve">        (2)商品和服务支出</t>
  </si>
  <si>
    <t xml:space="preserve">   3、机关资本性支出（一）</t>
  </si>
  <si>
    <t xml:space="preserve">   3、国有资本经营预算收入</t>
  </si>
  <si>
    <t xml:space="preserve">   4、公共安全支出</t>
  </si>
  <si>
    <t xml:space="preserve">        (3)对个人和家庭的补助</t>
  </si>
  <si>
    <t xml:space="preserve">   4、机关资本性支出（二）</t>
  </si>
  <si>
    <t xml:space="preserve">   5、教育支出</t>
  </si>
  <si>
    <t xml:space="preserve">        (4)资本性支出</t>
  </si>
  <si>
    <t xml:space="preserve">   5、对事业单位经常性补助</t>
  </si>
  <si>
    <t xml:space="preserve">   6、科学技术支出</t>
  </si>
  <si>
    <t xml:space="preserve">   2、专项业务经费支出</t>
  </si>
  <si>
    <t xml:space="preserve">   6、对事业单位资本性补助</t>
  </si>
  <si>
    <t xml:space="preserve">   7、文化旅游体育与传媒支出</t>
  </si>
  <si>
    <t xml:space="preserve">   7、对企业补助</t>
  </si>
  <si>
    <t xml:space="preserve">   8、社会保障和就业支出</t>
  </si>
  <si>
    <t xml:space="preserve">   8、对企业资本性支出</t>
  </si>
  <si>
    <t xml:space="preserve">   9、社会保险基金支出</t>
  </si>
  <si>
    <t xml:space="preserve">        (3)对个人和家庭补助</t>
  </si>
  <si>
    <t xml:space="preserve">   9、对个人和家庭的补助</t>
  </si>
  <si>
    <t xml:space="preserve">   10、卫生健康支出</t>
  </si>
  <si>
    <t xml:space="preserve">        (4)债务利息及费用支出</t>
  </si>
  <si>
    <t xml:space="preserve">   10、对社会保障基金补助</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</si>
  <si>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</si>
  <si>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</si>
  <si>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</si>
  <si>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</si>
  <si>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</si>
  <si>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</si>
  <si>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</si>
  <si>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</si>
  <si>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</si>
  <si>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</si>
  <si>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</si>
  <si>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</si>
  <si>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</si>
  <si>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</si>
  <si>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</si>
  <si>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</si>
  <si>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</si>
  <si>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</si>
  <si>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</si>
  <si>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</si>
  <si>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</si>
  <si>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</si>
  <si>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</si>
  <si>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</si>
  <si>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</si>
  <si>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</si>
  <si>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</si>
  <si>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</si>
  <si>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</si>
  <si>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</si>
  <si>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</si>
  <si>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</si>
  <si>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</si>
  <si>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2020年部门综合预算一般公共预算支出明细表（按支出功能分类科目-不含上年结转）</t>
  </si>
  <si>
    <t>功能科目编码</t>
  </si>
  <si>
    <t>功能科目名称</t>
  </si>
  <si>
    <t>人员经费支出</t>
  </si>
  <si>
    <t>公用经费支出</t>
  </si>
  <si>
    <t>专项业务经费支出</t>
  </si>
  <si>
    <t>备注</t>
  </si>
  <si>
    <t>201</t>
  </si>
  <si>
    <t>一般公共服务支出</t>
  </si>
  <si>
    <t>　　20110</t>
  </si>
  <si>
    <t>　　人力资源事务</t>
  </si>
  <si>
    <t>　　　　2011001</t>
  </si>
  <si>
    <t>　　　　行政运行</t>
  </si>
  <si>
    <t>　　　　2011050</t>
  </si>
  <si>
    <t>　　　　事业运行</t>
  </si>
  <si>
    <t>205</t>
  </si>
  <si>
    <t>教育支出</t>
  </si>
  <si>
    <t>　　20508</t>
  </si>
  <si>
    <t>　　进修及培训</t>
  </si>
  <si>
    <t>　　　　2050803</t>
  </si>
  <si>
    <t>　　　　培训支出</t>
  </si>
  <si>
    <t>208</t>
  </si>
  <si>
    <t>社会保障和就业支出</t>
  </si>
  <si>
    <t>　　20801</t>
  </si>
  <si>
    <t>　　人力资源和社会保障管理事务</t>
  </si>
  <si>
    <t>　　　　2080101</t>
  </si>
  <si>
    <t>　　　　2080199</t>
  </si>
  <si>
    <t>　　　　其他人力资源和社会保障管理事务支出</t>
  </si>
  <si>
    <t>　　20805</t>
  </si>
  <si>
    <t>　　行政事业单位离退休</t>
  </si>
  <si>
    <t>　　　　2080505</t>
  </si>
  <si>
    <t>　　　　机关事业单位基本养老保险缴费支出</t>
  </si>
  <si>
    <t>　　20899</t>
  </si>
  <si>
    <t>　　其他社会保障和就业支出</t>
  </si>
  <si>
    <t>　　　　2089901</t>
  </si>
  <si>
    <t>　　　　其他社会保障和就业支出</t>
  </si>
  <si>
    <t>210</t>
  </si>
  <si>
    <t>卫生健康支出</t>
  </si>
  <si>
    <t>　　21011</t>
  </si>
  <si>
    <t>　　行政事业单位医疗</t>
  </si>
  <si>
    <t>　　　　2101101</t>
  </si>
  <si>
    <t>　　　　行政单位医疗</t>
  </si>
  <si>
    <t>　　　　2101102</t>
  </si>
  <si>
    <t>　　　　事业单位医疗</t>
  </si>
  <si>
    <t>221</t>
  </si>
  <si>
    <t>住房保障支出</t>
  </si>
  <si>
    <t>　　22102</t>
  </si>
  <si>
    <t>　　住房改革支出</t>
  </si>
  <si>
    <t>　　　　2210201</t>
  </si>
  <si>
    <t>　　　　住房公积金</t>
  </si>
  <si>
    <t>2020年部门综合预算一般公共预算支出明细表（按支出经济分类科目-不含上年结转）</t>
  </si>
  <si>
    <t>部门经济科目编码</t>
  </si>
  <si>
    <t>部门经济科目名称</t>
  </si>
  <si>
    <t>政府经济科目编码</t>
  </si>
  <si>
    <t>政府经济科目名称</t>
  </si>
  <si>
    <t>301</t>
  </si>
  <si>
    <t>工资福利支出</t>
  </si>
  <si>
    <t>　　30101</t>
  </si>
  <si>
    <t>　　基本工资</t>
  </si>
  <si>
    <t>　　30102</t>
  </si>
  <si>
    <t>　　津贴补贴</t>
  </si>
  <si>
    <t>　　30103</t>
  </si>
  <si>
    <t>　　奖金</t>
  </si>
  <si>
    <t>　　30107</t>
  </si>
  <si>
    <t>　　绩效工资</t>
  </si>
  <si>
    <t>　　30108</t>
  </si>
  <si>
    <t>　　机关事业单位基本养老保险缴费</t>
  </si>
  <si>
    <t>　　30110</t>
  </si>
  <si>
    <t>　　职工基本医疗保险缴费</t>
  </si>
  <si>
    <t>　　30112</t>
  </si>
  <si>
    <t>　　其他社会保障缴费</t>
  </si>
  <si>
    <t>　　30113</t>
  </si>
  <si>
    <t>　　住房公积金</t>
  </si>
  <si>
    <t>　　30199</t>
  </si>
  <si>
    <t>　　其他工资福利支出</t>
  </si>
  <si>
    <t>302</t>
  </si>
  <si>
    <t>商品和服务支出</t>
  </si>
  <si>
    <t>　　30201</t>
  </si>
  <si>
    <t>　　办公费</t>
  </si>
  <si>
    <t>50502</t>
  </si>
  <si>
    <t>　　30202</t>
  </si>
  <si>
    <t>　　印刷费</t>
  </si>
  <si>
    <t>　　30205</t>
  </si>
  <si>
    <t>　　水费</t>
  </si>
  <si>
    <t>　　30206</t>
  </si>
  <si>
    <t>　　电费</t>
  </si>
  <si>
    <t>　　30207</t>
  </si>
  <si>
    <t>　　邮电费</t>
  </si>
  <si>
    <t>　　30211</t>
  </si>
  <si>
    <t>　　差旅费</t>
  </si>
  <si>
    <t>　　30213</t>
  </si>
  <si>
    <t>　　维修（护）费</t>
  </si>
  <si>
    <t>　　30215</t>
  </si>
  <si>
    <t>　　会议费</t>
  </si>
  <si>
    <t>　　30216</t>
  </si>
  <si>
    <t>　　培训费</t>
  </si>
  <si>
    <t>　　30217</t>
  </si>
  <si>
    <t>　　公务接待费</t>
  </si>
  <si>
    <t>　　30226</t>
  </si>
  <si>
    <t>　　劳务费</t>
  </si>
  <si>
    <t>　　30239</t>
  </si>
  <si>
    <t>　　其他交通费用</t>
  </si>
  <si>
    <t>　　30299</t>
  </si>
  <si>
    <t>　　其他商品和服务支出</t>
  </si>
  <si>
    <t>对个人和家庭的补助</t>
  </si>
  <si>
    <t>　　30305</t>
  </si>
  <si>
    <t>　　生活补助</t>
  </si>
  <si>
    <t>50901</t>
  </si>
  <si>
    <t>社会福利和救助</t>
  </si>
  <si>
    <t>资本性支出</t>
  </si>
  <si>
    <t>　　办公设备购置</t>
  </si>
  <si>
    <t>资本性支出（一）</t>
  </si>
  <si>
    <t>2020年部门综合预算一般公共预算基本支出明细表（按支出功能分类科目-不含上年结转）</t>
  </si>
  <si>
    <t>2020年部门综合预算一般公共预算基本支出明细表（按支出经济分类科目-不含上年结转）</t>
  </si>
  <si>
    <t>2020年部门综合预算政府性基金收支表（不含上年结转）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</si>
  <si>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</si>
  <si>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</si>
  <si>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</si>
  <si>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</si>
  <si>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</si>
  <si>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</si>
  <si>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</si>
  <si>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</si>
  <si>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</si>
  <si>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</si>
  <si>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</si>
  <si>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</si>
  <si>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</si>
  <si>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</si>
  <si>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</si>
  <si>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</si>
  <si>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</si>
  <si>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</si>
  <si>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</si>
  <si>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</si>
  <si>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</si>
  <si>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</si>
  <si>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</si>
  <si>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</si>
  <si>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</si>
  <si>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</si>
  <si>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</si>
  <si>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</si>
  <si>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</si>
  <si>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</si>
  <si>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</si>
  <si>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</si>
  <si>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</si>
  <si>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</si>
  <si>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</si>
  <si>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</si>
  <si>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</si>
  <si>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</si>
  <si>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</si>
  <si>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</si>
  <si>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</si>
  <si>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</si>
  <si>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</si>
  <si>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</si>
  <si>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</si>
  <si>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</si>
  <si>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</si>
  <si>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</si>
  <si>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</si>
  <si>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　　　　</t>
  </si>
  <si>
    <t>　　　　专用项目</t>
  </si>
  <si>
    <t>　　　　　　</t>
  </si>
  <si>
    <t>　　　　　　人社专项费用</t>
  </si>
  <si>
    <t>　　　　　　人社专项经费</t>
  </si>
  <si>
    <t>　　　　　　工伤预防调查</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</si>
  <si>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</si>
  <si>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</si>
  <si>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</si>
  <si>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</si>
  <si>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</si>
  <si>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</si>
  <si>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</si>
  <si>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</si>
  <si>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</si>
  <si>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</si>
  <si>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</si>
  <si>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</si>
  <si>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</si>
  <si>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</si>
  <si>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</si>
  <si>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</si>
  <si>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</si>
  <si>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</si>
  <si>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</si>
  <si>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</si>
  <si>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</si>
  <si>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</si>
  <si>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</si>
  <si>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</si>
  <si>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</si>
  <si>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</si>
  <si>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01</t>
  </si>
  <si>
    <t>99</t>
  </si>
  <si>
    <t xml:space="preserve">　　　　 </t>
  </si>
  <si>
    <t>　　　　人社专项费用</t>
  </si>
  <si>
    <t>其他办公设备</t>
  </si>
  <si>
    <t xml:space="preserve"> </t>
  </si>
  <si>
    <t>文件柜</t>
  </si>
  <si>
    <t>502</t>
  </si>
  <si>
    <t>9</t>
  </si>
  <si>
    <t>其他打印设备</t>
  </si>
  <si>
    <t>HP</t>
  </si>
  <si>
    <t>2020年部门综合预算一般公共预算拨款“三公”经费及会议费、培训费支出预算表（不含上年结转）</t>
  </si>
  <si>
    <t>2019年</t>
  </si>
  <si>
    <t>2020年</t>
  </si>
  <si>
    <t>增减变化情况</t>
  </si>
  <si>
    <t>一般公共预算拨款安排的“三公”经费预算</t>
  </si>
  <si>
    <t>会议费</t>
  </si>
  <si>
    <t>培训费</t>
  </si>
  <si>
    <t>因公出国（境）费用</t>
  </si>
  <si>
    <t>公务接待费</t>
  </si>
  <si>
    <t>公务用车购置及运行费</t>
  </si>
  <si>
    <t>公务用车购置费</t>
  </si>
  <si>
    <t>公务用车运行费</t>
  </si>
  <si>
    <t>专项（项目）名称</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</si>
  <si>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</si>
  <si>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</si>
  <si>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</si>
  <si>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</si>
  <si>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</si>
  <si>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</si>
  <si>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</si>
  <si>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 xml:space="preserve">
 目标1：做好稳就业工作，完善公共服务就业体系。
 目标2：做好全民参保登记计划，落实社保基金各项政策，做好机关事业单位人员管理及职称、专业技术考试，事业单位招聘工作。为农民工维权做好行政执法工作，保证全县劳动保障事业顺利发展。
 ……</t>
  </si>
  <si>
    <t>绩
效
指
标</t>
  </si>
  <si>
    <t>一级
指标</t>
  </si>
  <si>
    <t>二级指标</t>
  </si>
  <si>
    <t>指标内容</t>
  </si>
  <si>
    <t>指标值</t>
  </si>
  <si>
    <t>产
出
指
标</t>
  </si>
  <si>
    <t>数量指标</t>
  </si>
  <si>
    <t xml:space="preserve"> 指标1：新增城镇就业</t>
  </si>
  <si>
    <t>2350人</t>
  </si>
  <si>
    <t xml:space="preserve"> 指标2：实施全民参保</t>
  </si>
  <si>
    <t>职工参保14018人，机关养老参保5010人，失业保险参保9900人，工伤保险参保14100人</t>
  </si>
  <si>
    <t xml:space="preserve"> 指标3：劳动争议仲裁结案</t>
  </si>
  <si>
    <t>质量指标</t>
  </si>
  <si>
    <t xml:space="preserve"> 指标1：城镇登记失业率</t>
  </si>
  <si>
    <t>3.0%以内</t>
  </si>
  <si>
    <t xml:space="preserve"> 指标2：城乡居保参保率</t>
  </si>
  <si>
    <t xml:space="preserve"> ……</t>
  </si>
  <si>
    <t>时效指标</t>
  </si>
  <si>
    <t xml:space="preserve"> 指标2：建档立卡贫困户参保率</t>
  </si>
  <si>
    <t>成本指标</t>
  </si>
  <si>
    <t xml:space="preserve"> 养老保险个人缴费补助</t>
  </si>
  <si>
    <t>30-200元</t>
  </si>
  <si>
    <t>效
益
指
标</t>
  </si>
  <si>
    <t>经济效益
指标</t>
  </si>
  <si>
    <t xml:space="preserve"> 指标1：提高居民经济收入，保障贫困群众脱贫</t>
  </si>
  <si>
    <t>社会效益
指标</t>
  </si>
  <si>
    <t xml:space="preserve"> 指标1：提升就业率</t>
  </si>
  <si>
    <t xml:space="preserve"> 指标2：提高群众参保知晓率</t>
  </si>
  <si>
    <t>生态效益
指标</t>
  </si>
  <si>
    <t xml:space="preserve"> 指标1：</t>
  </si>
  <si>
    <t xml:space="preserve"> 指标2：</t>
  </si>
  <si>
    <t>可持续影响
指标</t>
  </si>
  <si>
    <t xml:space="preserve"> 指标1：符合条件的人员不漏一人</t>
  </si>
  <si>
    <t>满意度指标</t>
  </si>
  <si>
    <t>服务对象
满意度指标</t>
  </si>
  <si>
    <t>城乡居民养老保险待遇发放率</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</si>
  <si>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</si>
  <si>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</si>
  <si>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</si>
  <si>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</si>
  <si>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</si>
  <si>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</si>
  <si>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</si>
  <si>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</si>
  <si>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</si>
  <si>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</si>
  <si>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保障机关职工福利支出</t>
  </si>
  <si>
    <t>任务2</t>
  </si>
  <si>
    <t>保障机关商品和服务支出</t>
  </si>
  <si>
    <t>任务3</t>
  </si>
  <si>
    <t>保障机关办公设备支出</t>
  </si>
  <si>
    <t>任务4</t>
  </si>
  <si>
    <t>保障二级单位工资福利支出</t>
  </si>
  <si>
    <t>金额合计</t>
  </si>
  <si>
    <t>年度
总体
目标</t>
  </si>
  <si>
    <t xml:space="preserve">
 目标1：落实国家、省、市有关人力资源和社会保障方面的法律、法规、规章和方针政策。
 目标2：落实就业发展规划和政策，完善公共服务就业体系。
 目标3：对各项社保基金进行监督管理，接受各种渠道的举报投诉案件，对投诉举报处理率达到100%。
 目标4：顺利保质保量完成全县事业单位招聘、高层次人才引进，三支一扶招聘等工作。</t>
  </si>
  <si>
    <t>年
度
绩
效
指
标</t>
  </si>
  <si>
    <t>一级指标</t>
  </si>
  <si>
    <t>产出指标</t>
  </si>
  <si>
    <t xml:space="preserve"> 指标1：机关含下属单位人员工资、社会保障费等</t>
  </si>
  <si>
    <t>508.88元</t>
  </si>
  <si>
    <t xml:space="preserve"> 指标2：落实国家、省、市有关人力资源和社会保障方面的法律、法规、规章和方针政策</t>
  </si>
  <si>
    <t xml:space="preserve"> 指标1：单位职工工资福利发放率</t>
  </si>
  <si>
    <t xml:space="preserve"> 指标1：单位职工工资及时兑现</t>
  </si>
  <si>
    <t>每月</t>
  </si>
  <si>
    <t xml:space="preserve"> 指标2：居民社保待遇</t>
  </si>
  <si>
    <t>按时兑付</t>
  </si>
  <si>
    <t>……</t>
  </si>
  <si>
    <t>效益指标</t>
  </si>
  <si>
    <t xml:space="preserve"> 指标1：支付社保待遇，增加群众收入，助力脱贫攻坚</t>
  </si>
  <si>
    <t xml:space="preserve"> 指标2：拖欠农民工工资案件结案率</t>
  </si>
  <si>
    <t xml:space="preserve"> 指标1：社会保障卡发放率</t>
  </si>
  <si>
    <t>达到98%</t>
  </si>
  <si>
    <t xml:space="preserve"> 指标1：新开工工程建设项目工伤保险参保率</t>
  </si>
  <si>
    <t xml:space="preserve"> 指标1：完成各项任务数，形成良性循环和长效动力机制。
</t>
  </si>
  <si>
    <t>满意度
指标</t>
  </si>
  <si>
    <t xml:space="preserve"> 指标1：在各项业务服务对象满意度测评中</t>
  </si>
  <si>
    <t>98%以上</t>
  </si>
  <si>
    <t>备注：1、年度绩效指标可选择填写。2、部门应公开本部门整体预算绩效。3、市县根据本级部门预算绩效管理工作推进情况，统一部署，积极推进。</t>
  </si>
  <si>
    <t xml:space="preserve">
 目标1：
 目标2：
 目标3：
 ……</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</si>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</sst>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6">
    <numFmt numFmtId="176" formatCode="&quot;￥&quot;* _-#,##0.00;&quot;￥&quot;* \-#,##0.00;&quot;￥&quot;* _-&quot;-&quot;??;@"/>
    <numFmt numFmtId="177" formatCode="0.00_ "/>
    <numFmt numFmtId="178" formatCode="#,##0.0"/>
    <numFmt numFmtId="179" formatCode="&quot;￥&quot;* _-#,##0;&quot;￥&quot;* \-#,##0;&quot;￥&quot;* _-&quot;-&quot;;@"/>
    <numFmt numFmtId="180" formatCode="* #,##0;* \-#,##0;* &quot;-&quot;;@"/>
    <numFmt numFmtId="181" formatCode="* #,##0.00;* \-#,##0.00;* &quot;-&quot;??;@"/>
  </numFmts>
  <fonts count="40">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sz val="12"/>
      <name val="宋体"/>
      <charset val="134"/>
    </font>
    <font>
      <sz val="6"/>
      <name val="宋体"/>
      <charset val="134"/>
    </font>
    <font>
      <sz val="18"/>
      <name val="宋体"/>
      <charset val="134"/>
    </font>
    <font>
      <sz val="16"/>
      <name val="黑体"/>
      <charset val="134"/>
    </font>
    <font>
      <b/>
      <sz val="12"/>
      <color indexed="8"/>
      <name val="SimSun"/>
      <charset val="134"/>
    </font>
    <font>
      <sz val="10"/>
      <name val="黑体"/>
      <charset val="134"/>
    </font>
    <font>
      <sz val="12"/>
      <name val="Verdana"/>
      <charset val="0"/>
    </font>
    <font>
      <b/>
      <sz val="15"/>
      <name val="宋体"/>
      <charset val="134"/>
    </font>
    <font>
      <b/>
      <sz val="9"/>
      <name val="宋体"/>
      <charset val="134"/>
    </font>
    <font>
      <sz val="48"/>
      <name val="宋体"/>
      <charset val="134"/>
    </font>
    <font>
      <b/>
      <sz val="20"/>
      <name val="宋体"/>
      <charset val="134"/>
    </font>
    <font>
      <b/>
      <sz val="10"/>
      <name val="Arial"/>
      <charset val="0"/>
    </font>
    <font>
      <sz val="11"/>
      <color theme="0"/>
      <name val="宋体"/>
      <charset val="134"/>
      <scheme val="minor"/>
    </font>
    <font>
      <sz val="11"/>
      <color theme="1"/>
      <name val="宋体"/>
      <charset val="134"/>
      <scheme val="minor"/>
    </font>
    <font>
      <sz val="11"/>
      <color rgb="FF9C0006"/>
      <name val="宋体"/>
      <charset val="134"/>
      <scheme val="minor"/>
    </font>
    <font>
      <b/>
      <sz val="11"/>
      <color rgb="FFFFFFFF"/>
      <name val="宋体"/>
      <charset val="134"/>
      <scheme val="minor"/>
    </font>
    <font>
      <b/>
      <sz val="15"/>
      <color theme="3"/>
      <name val="宋体"/>
      <charset val="134"/>
      <scheme val="minor"/>
    </font>
    <font>
      <sz val="11"/>
      <color indexed="8"/>
      <name val="宋体"/>
      <charset val="134"/>
      <scheme val="minor"/>
    </font>
    <font>
      <b/>
      <sz val="11"/>
      <color theme="3"/>
      <name val="宋体"/>
      <charset val="134"/>
      <scheme val="minor"/>
    </font>
    <font>
      <sz val="11"/>
      <name val="宋体"/>
      <charset val="134"/>
    </font>
    <font>
      <b/>
      <sz val="18"/>
      <color theme="3"/>
      <name val="宋体"/>
      <charset val="134"/>
      <scheme val="minor"/>
    </font>
    <font>
      <u/>
      <sz val="11"/>
      <color rgb="FF0000FF"/>
      <name val="宋体"/>
      <charset val="134"/>
      <scheme val="minor"/>
    </font>
    <font>
      <sz val="11"/>
      <color rgb="FF3F3F76"/>
      <name val="宋体"/>
      <charset val="134"/>
      <scheme val="minor"/>
    </font>
    <font>
      <sz val="11"/>
      <color rgb="FF9C6500"/>
      <name val="宋体"/>
      <charset val="134"/>
      <scheme val="minor"/>
    </font>
    <font>
      <b/>
      <sz val="11"/>
      <color theme="1"/>
      <name val="宋体"/>
      <charset val="134"/>
      <scheme val="minor"/>
    </font>
    <font>
      <b/>
      <sz val="11"/>
      <color rgb="FF3F3F3F"/>
      <name val="宋体"/>
      <charset val="134"/>
      <scheme val="minor"/>
    </font>
    <font>
      <b/>
      <sz val="13"/>
      <color theme="3"/>
      <name val="宋体"/>
      <charset val="134"/>
      <scheme val="minor"/>
    </font>
    <font>
      <sz val="11"/>
      <color rgb="FFFF0000"/>
      <name val="宋体"/>
      <charset val="134"/>
      <scheme val="minor"/>
    </font>
    <font>
      <b/>
      <sz val="11"/>
      <color rgb="FFFA7D00"/>
      <name val="宋体"/>
      <charset val="134"/>
      <scheme val="minor"/>
    </font>
    <font>
      <i/>
      <sz val="11"/>
      <color rgb="FF7F7F7F"/>
      <name val="宋体"/>
      <charset val="134"/>
      <scheme val="minor"/>
    </font>
    <font>
      <u/>
      <sz val="11"/>
      <color rgb="FF800080"/>
      <name val="宋体"/>
      <charset val="134"/>
      <scheme val="minor"/>
    </font>
    <font>
      <sz val="11"/>
      <color rgb="FFFA7D00"/>
      <name val="宋体"/>
      <charset val="134"/>
      <scheme val="minor"/>
    </font>
    <font>
      <sz val="11"/>
      <color rgb="FF006100"/>
      <name val="宋体"/>
      <charset val="134"/>
      <scheme val="minor"/>
    </font>
  </fonts>
  <fills count="34">
    <fill>
      <patternFill patternType="none"/>
    </fill>
    <fill>
      <patternFill patternType="gray125"/>
    </fill>
    <fill>
      <patternFill patternType="solid">
        <fgColor indexed="9"/>
        <bgColor indexed="64"/>
      </patternFill>
    </fill>
    <fill>
      <patternFill patternType="solid">
        <fgColor theme="8"/>
        <bgColor indexed="64"/>
      </patternFill>
    </fill>
    <fill>
      <patternFill patternType="solid">
        <fgColor theme="8"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rgb="FFFFCC99"/>
        <bgColor indexed="64"/>
      </patternFill>
    </fill>
    <fill>
      <patternFill patternType="solid">
        <fgColor theme="6"/>
        <bgColor indexed="64"/>
      </patternFill>
    </fill>
    <fill>
      <patternFill patternType="solid">
        <fgColor rgb="FFFFEB9C"/>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5"/>
        <bgColor indexed="64"/>
      </patternFill>
    </fill>
    <fill>
      <patternFill patternType="solid">
        <fgColor theme="7"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399975585192419"/>
        <bgColor indexed="64"/>
      </patternFill>
    </fill>
  </fills>
  <borders count="2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7">
    <xf numFmtId="0" fontId="0" fillId="0" borderId="0"/>
    <xf numFmtId="179" fontId="18" fillId="0" borderId="0" applyFont="0" applyFill="0" applyBorder="0" applyAlignment="0" applyProtection="0"/>
    <xf numFmtId="0" fontId="20" fillId="18" borderId="0" applyNumberFormat="0" applyBorder="0" applyAlignment="0" applyProtection="0">
      <alignment vertical="center"/>
    </xf>
    <xf numFmtId="0" fontId="29" fillId="14" borderId="22" applyNumberFormat="0" applyAlignment="0" applyProtection="0">
      <alignment vertical="center"/>
    </xf>
    <xf numFmtId="176" fontId="18" fillId="0" borderId="0" applyFont="0" applyFill="0" applyBorder="0" applyAlignment="0" applyProtection="0"/>
    <xf numFmtId="180" fontId="18" fillId="0" borderId="0" applyFont="0" applyFill="0" applyBorder="0" applyAlignment="0" applyProtection="0"/>
    <xf numFmtId="0" fontId="20" fillId="10" borderId="0" applyNumberFormat="0" applyBorder="0" applyAlignment="0" applyProtection="0">
      <alignment vertical="center"/>
    </xf>
    <xf numFmtId="0" fontId="21" fillId="5" borderId="0" applyNumberFormat="0" applyBorder="0" applyAlignment="0" applyProtection="0">
      <alignment vertical="center"/>
    </xf>
    <xf numFmtId="181" fontId="18" fillId="0" borderId="0" applyFont="0" applyFill="0" applyBorder="0" applyAlignment="0" applyProtection="0"/>
    <xf numFmtId="0" fontId="19" fillId="17" borderId="0" applyNumberFormat="0" applyBorder="0" applyAlignment="0" applyProtection="0">
      <alignment vertical="center"/>
    </xf>
    <xf numFmtId="0" fontId="28" fillId="0" borderId="0" applyNumberFormat="0" applyFill="0" applyBorder="0" applyAlignment="0" applyProtection="0">
      <alignment vertical="center"/>
    </xf>
    <xf numFmtId="9" fontId="18" fillId="0" borderId="0" applyFont="0" applyFill="0" applyBorder="0" applyAlignment="0" applyProtection="0"/>
    <xf numFmtId="0" fontId="37" fillId="0" borderId="0" applyNumberFormat="0" applyFill="0" applyBorder="0" applyAlignment="0" applyProtection="0">
      <alignment vertical="center"/>
    </xf>
    <xf numFmtId="0" fontId="24" fillId="9" borderId="20" applyNumberFormat="0" applyFont="0" applyAlignment="0" applyProtection="0">
      <alignment vertical="center"/>
    </xf>
    <xf numFmtId="0" fontId="19" fillId="8" borderId="0" applyNumberFormat="0" applyBorder="0" applyAlignment="0" applyProtection="0">
      <alignment vertical="center"/>
    </xf>
    <xf numFmtId="0" fontId="2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 fillId="0" borderId="0">
      <alignment vertical="center"/>
    </xf>
    <xf numFmtId="0" fontId="36" fillId="0" borderId="0" applyNumberFormat="0" applyFill="0" applyBorder="0" applyAlignment="0" applyProtection="0">
      <alignment vertical="center"/>
    </xf>
    <xf numFmtId="0" fontId="5" fillId="0" borderId="0">
      <alignment vertical="center"/>
    </xf>
    <xf numFmtId="0" fontId="23" fillId="0" borderId="19" applyNumberFormat="0" applyFill="0" applyAlignment="0" applyProtection="0">
      <alignment vertical="center"/>
    </xf>
    <xf numFmtId="0" fontId="26" fillId="0" borderId="0">
      <alignment vertical="center"/>
    </xf>
    <xf numFmtId="0" fontId="33" fillId="0" borderId="19" applyNumberFormat="0" applyFill="0" applyAlignment="0" applyProtection="0">
      <alignment vertical="center"/>
    </xf>
    <xf numFmtId="0" fontId="19" fillId="33" borderId="0" applyNumberFormat="0" applyBorder="0" applyAlignment="0" applyProtection="0">
      <alignment vertical="center"/>
    </xf>
    <xf numFmtId="0" fontId="25" fillId="0" borderId="21" applyNumberFormat="0" applyFill="0" applyAlignment="0" applyProtection="0">
      <alignment vertical="center"/>
    </xf>
    <xf numFmtId="0" fontId="19" fillId="23" borderId="0" applyNumberFormat="0" applyBorder="0" applyAlignment="0" applyProtection="0">
      <alignment vertical="center"/>
    </xf>
    <xf numFmtId="0" fontId="32" fillId="22" borderId="24" applyNumberFormat="0" applyAlignment="0" applyProtection="0">
      <alignment vertical="center"/>
    </xf>
    <xf numFmtId="0" fontId="35" fillId="22" borderId="22" applyNumberFormat="0" applyAlignment="0" applyProtection="0">
      <alignment vertical="center"/>
    </xf>
    <xf numFmtId="0" fontId="22" fillId="7" borderId="18" applyNumberFormat="0" applyAlignment="0" applyProtection="0">
      <alignment vertical="center"/>
    </xf>
    <xf numFmtId="0" fontId="20" fillId="32" borderId="0" applyNumberFormat="0" applyBorder="0" applyAlignment="0" applyProtection="0">
      <alignment vertical="center"/>
    </xf>
    <xf numFmtId="0" fontId="19" fillId="29" borderId="0" applyNumberFormat="0" applyBorder="0" applyAlignment="0" applyProtection="0">
      <alignment vertical="center"/>
    </xf>
    <xf numFmtId="0" fontId="38" fillId="0" borderId="25" applyNumberFormat="0" applyFill="0" applyAlignment="0" applyProtection="0">
      <alignment vertical="center"/>
    </xf>
    <xf numFmtId="0" fontId="31" fillId="0" borderId="23" applyNumberFormat="0" applyFill="0" applyAlignment="0" applyProtection="0">
      <alignment vertical="center"/>
    </xf>
    <xf numFmtId="0" fontId="39" fillId="31" borderId="0" applyNumberFormat="0" applyBorder="0" applyAlignment="0" applyProtection="0">
      <alignment vertical="center"/>
    </xf>
    <xf numFmtId="0" fontId="30" fillId="16" borderId="0" applyNumberFormat="0" applyBorder="0" applyAlignment="0" applyProtection="0">
      <alignment vertical="center"/>
    </xf>
    <xf numFmtId="0" fontId="20" fillId="4" borderId="0" applyNumberFormat="0" applyBorder="0" applyAlignment="0" applyProtection="0">
      <alignment vertical="center"/>
    </xf>
    <xf numFmtId="0" fontId="19" fillId="28" borderId="0" applyNumberFormat="0" applyBorder="0" applyAlignment="0" applyProtection="0">
      <alignment vertical="center"/>
    </xf>
    <xf numFmtId="0" fontId="20" fillId="21" borderId="0" applyNumberFormat="0" applyBorder="0" applyAlignment="0" applyProtection="0">
      <alignment vertical="center"/>
    </xf>
    <xf numFmtId="0" fontId="20" fillId="13" borderId="0" applyNumberFormat="0" applyBorder="0" applyAlignment="0" applyProtection="0">
      <alignment vertical="center"/>
    </xf>
    <xf numFmtId="0" fontId="20" fillId="26" borderId="0" applyNumberFormat="0" applyBorder="0" applyAlignment="0" applyProtection="0">
      <alignment vertical="center"/>
    </xf>
    <xf numFmtId="0" fontId="20" fillId="25" borderId="0" applyNumberFormat="0" applyBorder="0" applyAlignment="0" applyProtection="0">
      <alignment vertical="center"/>
    </xf>
    <xf numFmtId="0" fontId="19" fillId="15" borderId="0" applyNumberFormat="0" applyBorder="0" applyAlignment="0" applyProtection="0">
      <alignment vertical="center"/>
    </xf>
    <xf numFmtId="0" fontId="5" fillId="0" borderId="0">
      <alignment vertical="center"/>
    </xf>
    <xf numFmtId="0" fontId="19" fillId="12" borderId="0" applyNumberFormat="0" applyBorder="0" applyAlignment="0" applyProtection="0">
      <alignment vertical="center"/>
    </xf>
    <xf numFmtId="0" fontId="20" fillId="30" borderId="0" applyNumberFormat="0" applyBorder="0" applyAlignment="0" applyProtection="0">
      <alignment vertical="center"/>
    </xf>
    <xf numFmtId="0" fontId="20" fillId="27" borderId="0" applyNumberFormat="0" applyBorder="0" applyAlignment="0" applyProtection="0">
      <alignment vertical="center"/>
    </xf>
    <xf numFmtId="0" fontId="19" fillId="3" borderId="0" applyNumberFormat="0" applyBorder="0" applyAlignment="0" applyProtection="0">
      <alignment vertical="center"/>
    </xf>
    <xf numFmtId="0" fontId="20" fillId="20" borderId="0" applyNumberFormat="0" applyBorder="0" applyAlignment="0" applyProtection="0">
      <alignment vertical="center"/>
    </xf>
    <xf numFmtId="0" fontId="19" fillId="19" borderId="0" applyNumberFormat="0" applyBorder="0" applyAlignment="0" applyProtection="0">
      <alignment vertical="center"/>
    </xf>
    <xf numFmtId="0" fontId="19" fillId="24" borderId="0" applyNumberFormat="0" applyBorder="0" applyAlignment="0" applyProtection="0">
      <alignment vertical="center"/>
    </xf>
    <xf numFmtId="0" fontId="1" fillId="0" borderId="0"/>
    <xf numFmtId="0" fontId="20" fillId="11" borderId="0" applyNumberFormat="0" applyBorder="0" applyAlignment="0" applyProtection="0">
      <alignment vertical="center"/>
    </xf>
    <xf numFmtId="0" fontId="19" fillId="6" borderId="0" applyNumberFormat="0" applyBorder="0" applyAlignment="0" applyProtection="0">
      <alignment vertical="center"/>
    </xf>
    <xf numFmtId="0" fontId="1" fillId="0" borderId="0"/>
    <xf numFmtId="0" fontId="20" fillId="0" borderId="0">
      <alignment vertical="center"/>
    </xf>
    <xf numFmtId="0" fontId="1" fillId="0" borderId="0">
      <alignment vertical="center"/>
    </xf>
  </cellStyleXfs>
  <cellXfs count="146">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lignment horizontal="center" vertical="center" wrapText="1"/>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1" fillId="0" borderId="4" xfId="54" applyBorder="1" applyAlignment="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5" xfId="54" applyFont="1" applyBorder="1" applyAlignment="1">
      <alignment horizontal="center" vertical="center" wrapText="1"/>
    </xf>
    <xf numFmtId="0" fontId="1" fillId="0" borderId="6" xfId="54"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54" applyFont="1"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5" xfId="54" applyBorder="1" applyAlignment="1">
      <alignment horizontal="center" vertical="center" wrapText="1"/>
    </xf>
    <xf numFmtId="0" fontId="1" fillId="0" borderId="4" xfId="54" applyFont="1" applyBorder="1" applyAlignment="1">
      <alignment horizontal="center" vertical="center" wrapText="1"/>
    </xf>
    <xf numFmtId="0" fontId="1" fillId="0" borderId="13" xfId="54" applyBorder="1" applyAlignment="1">
      <alignment horizontal="center" vertical="center" wrapText="1"/>
    </xf>
    <xf numFmtId="0" fontId="1" fillId="0" borderId="13" xfId="54" applyFont="1" applyBorder="1" applyAlignment="1">
      <alignment horizontal="left" vertical="top" wrapText="1"/>
    </xf>
    <xf numFmtId="0" fontId="6" fillId="0" borderId="5" xfId="54" applyFont="1" applyBorder="1" applyAlignment="1">
      <alignment horizontal="center" vertical="center" wrapText="1"/>
    </xf>
    <xf numFmtId="0" fontId="1" fillId="0" borderId="5" xfId="54" applyBorder="1" applyAlignment="1">
      <alignment vertical="center" wrapText="1"/>
    </xf>
    <xf numFmtId="0" fontId="6" fillId="0" borderId="0" xfId="54" applyNumberFormat="1" applyFont="1" applyFill="1" applyBorder="1" applyAlignment="1">
      <alignment vertical="center" wrapText="1"/>
    </xf>
    <xf numFmtId="0" fontId="1" fillId="0" borderId="0" xfId="54" applyAlignment="1">
      <alignment vertical="center"/>
    </xf>
    <xf numFmtId="0" fontId="6" fillId="0" borderId="0" xfId="54" applyFont="1" applyAlignment="1">
      <alignment vertical="center" wrapText="1"/>
    </xf>
    <xf numFmtId="0" fontId="3" fillId="0" borderId="0" xfId="54" applyFont="1" applyAlignment="1">
      <alignment vertical="center"/>
    </xf>
    <xf numFmtId="0" fontId="1" fillId="0" borderId="0" xfId="54" applyFont="1" applyAlignment="1">
      <alignment vertical="center"/>
    </xf>
    <xf numFmtId="0" fontId="7" fillId="0" borderId="5" xfId="54" applyFont="1" applyFill="1" applyBorder="1" applyAlignment="1">
      <alignment horizontal="center" vertical="center" wrapText="1"/>
    </xf>
    <xf numFmtId="0" fontId="1" fillId="0" borderId="5" xfId="54" applyFont="1" applyBorder="1" applyAlignment="1">
      <alignment horizontal="left" vertical="top" wrapText="1"/>
    </xf>
    <xf numFmtId="0" fontId="1" fillId="0" borderId="5" xfId="54" applyBorder="1" applyAlignment="1">
      <alignment horizontal="left" vertical="top" wrapText="1"/>
    </xf>
    <xf numFmtId="0" fontId="1" fillId="0" borderId="5" xfId="54" applyFont="1" applyBorder="1" applyAlignment="1">
      <alignment horizontal="left" vertical="center" wrapText="1"/>
    </xf>
    <xf numFmtId="0" fontId="1" fillId="0" borderId="5" xfId="54" applyBorder="1" applyAlignment="1">
      <alignment horizontal="left" vertical="center" wrapText="1"/>
    </xf>
    <xf numFmtId="9" fontId="1" fillId="0" borderId="5" xfId="54" applyNumberFormat="1" applyBorder="1" applyAlignment="1">
      <alignment horizontal="left" vertical="center" wrapText="1"/>
    </xf>
    <xf numFmtId="9" fontId="1" fillId="0" borderId="13" xfId="54" applyNumberFormat="1" applyBorder="1" applyAlignment="1">
      <alignment horizontal="left" vertical="center" wrapText="1"/>
    </xf>
    <xf numFmtId="0" fontId="1" fillId="0" borderId="13" xfId="54" applyBorder="1" applyAlignment="1">
      <alignment horizontal="left" vertical="center" wrapText="1"/>
    </xf>
    <xf numFmtId="0" fontId="1" fillId="0" borderId="2" xfId="54" applyBorder="1" applyAlignment="1">
      <alignment horizontal="left" vertical="center" wrapText="1"/>
    </xf>
    <xf numFmtId="0" fontId="1" fillId="0" borderId="14" xfId="54" applyBorder="1" applyAlignment="1">
      <alignment horizontal="left" vertical="center" wrapText="1"/>
    </xf>
    <xf numFmtId="0" fontId="6" fillId="0" borderId="5" xfId="54" applyFont="1" applyBorder="1" applyAlignment="1">
      <alignment horizontal="right" vertical="center" wrapText="1"/>
    </xf>
    <xf numFmtId="0" fontId="8" fillId="0" borderId="5" xfId="54" applyFont="1" applyBorder="1" applyAlignment="1">
      <alignment horizontal="left" vertical="center" wrapText="1"/>
    </xf>
    <xf numFmtId="9" fontId="6" fillId="0" borderId="5" xfId="54" applyNumberFormat="1" applyFont="1" applyBorder="1" applyAlignment="1">
      <alignment horizontal="right" vertical="center" wrapText="1"/>
    </xf>
    <xf numFmtId="0" fontId="0" fillId="0" borderId="0" xfId="0" applyFont="1"/>
    <xf numFmtId="0" fontId="0" fillId="0" borderId="0" xfId="0" applyFill="1"/>
    <xf numFmtId="0" fontId="4" fillId="0" borderId="0" xfId="0" applyFont="1" applyAlignment="1">
      <alignment horizontal="center" vertical="center"/>
    </xf>
    <xf numFmtId="0" fontId="0" fillId="0" borderId="5"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xf>
    <xf numFmtId="0" fontId="0" fillId="0" borderId="5" xfId="0" applyFill="1" applyBorder="1" applyAlignment="1">
      <alignment horizontal="center" vertical="center" wrapText="1"/>
    </xf>
    <xf numFmtId="0" fontId="0" fillId="0" borderId="16" xfId="0" applyNumberFormat="1" applyFont="1" applyFill="1" applyBorder="1" applyAlignment="1" applyProtection="1">
      <alignment vertical="center" wrapText="1"/>
    </xf>
    <xf numFmtId="178" fontId="0" fillId="0" borderId="5" xfId="0" applyNumberFormat="1" applyFont="1" applyFill="1" applyBorder="1" applyAlignment="1" applyProtection="1">
      <alignment horizontal="right" vertical="center"/>
    </xf>
    <xf numFmtId="0" fontId="0" fillId="0" borderId="16" xfId="0" applyNumberFormat="1" applyFont="1" applyFill="1" applyBorder="1" applyAlignment="1" applyProtection="1">
      <alignment horizontal="right" vertical="center" wrapText="1"/>
    </xf>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0" xfId="0" applyAlignment="1">
      <alignment horizontal="right"/>
    </xf>
    <xf numFmtId="0" fontId="0" fillId="0" borderId="0" xfId="0" applyAlignment="1">
      <alignment horizontal="center"/>
    </xf>
    <xf numFmtId="0" fontId="0" fillId="0" borderId="0" xfId="0" applyFill="1" applyAlignment="1">
      <alignment horizontal="center"/>
    </xf>
    <xf numFmtId="0" fontId="0" fillId="0" borderId="8" xfId="0"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4" fontId="0" fillId="0" borderId="16" xfId="0" applyNumberFormat="1" applyFont="1" applyFill="1" applyBorder="1" applyAlignment="1" applyProtection="1">
      <alignment horizontal="left" vertical="center" wrapText="1"/>
    </xf>
    <xf numFmtId="0" fontId="0" fillId="0" borderId="16" xfId="0" applyFont="1" applyFill="1" applyBorder="1" applyAlignment="1" applyProtection="1">
      <alignment horizontal="left" vertical="center" wrapText="1"/>
    </xf>
    <xf numFmtId="0" fontId="0" fillId="0" borderId="16" xfId="0" applyFont="1" applyFill="1" applyBorder="1" applyAlignment="1" applyProtection="1">
      <alignment horizontal="left" vertical="center"/>
    </xf>
    <xf numFmtId="0" fontId="0" fillId="0" borderId="5" xfId="0" applyFill="1" applyBorder="1" applyAlignment="1">
      <alignment horizontal="center"/>
    </xf>
    <xf numFmtId="0" fontId="0" fillId="0" borderId="5" xfId="0" applyFill="1" applyBorder="1"/>
    <xf numFmtId="0" fontId="0" fillId="0" borderId="5" xfId="0" applyBorder="1"/>
    <xf numFmtId="0" fontId="0" fillId="0" borderId="5" xfId="0" applyBorder="1" applyAlignment="1">
      <alignment horizontal="center"/>
    </xf>
    <xf numFmtId="4" fontId="0" fillId="0" borderId="16" xfId="0" applyNumberFormat="1" applyFont="1" applyFill="1" applyBorder="1" applyAlignment="1" applyProtection="1">
      <alignment horizontal="right" vertical="center" wrapText="1"/>
    </xf>
    <xf numFmtId="0" fontId="0" fillId="0" borderId="16" xfId="0" applyFont="1" applyFill="1" applyBorder="1" applyAlignment="1" applyProtection="1">
      <alignment horizontal="right" vertical="center" wrapText="1"/>
    </xf>
    <xf numFmtId="0" fontId="9" fillId="0" borderId="0" xfId="0" applyFont="1" applyAlignment="1">
      <alignment horizontal="center" vertical="center"/>
    </xf>
    <xf numFmtId="0" fontId="10" fillId="0" borderId="0" xfId="0" applyFont="1" applyFill="1" applyBorder="1" applyAlignment="1">
      <alignment horizontal="center" vertical="center"/>
    </xf>
    <xf numFmtId="0" fontId="11" fillId="2" borderId="5" xfId="0" applyFont="1" applyFill="1" applyBorder="1" applyAlignment="1">
      <alignment horizontal="center" vertical="center" wrapText="1"/>
    </xf>
    <xf numFmtId="0" fontId="0" fillId="0" borderId="13" xfId="0" applyBorder="1" applyAlignment="1">
      <alignment horizontal="center" vertical="center"/>
    </xf>
    <xf numFmtId="0" fontId="12" fillId="0" borderId="0" xfId="0" applyFont="1" applyFill="1" applyBorder="1" applyAlignment="1">
      <alignment horizontal="right" vertical="center"/>
    </xf>
    <xf numFmtId="0" fontId="11" fillId="2" borderId="5" xfId="0" applyFont="1" applyFill="1" applyBorder="1" applyAlignment="1">
      <alignment horizontal="center" vertical="center"/>
    </xf>
    <xf numFmtId="0" fontId="11" fillId="2" borderId="13" xfId="0" applyFont="1" applyFill="1" applyBorder="1" applyAlignment="1">
      <alignment horizontal="center" vertical="center" wrapText="1"/>
    </xf>
    <xf numFmtId="0" fontId="0" fillId="0" borderId="2" xfId="0" applyBorder="1"/>
    <xf numFmtId="4" fontId="0" fillId="0" borderId="16" xfId="0" applyNumberFormat="1" applyFont="1" applyFill="1" applyBorder="1" applyAlignment="1" applyProtection="1">
      <alignment horizontal="right" vertical="center"/>
    </xf>
    <xf numFmtId="0" fontId="13" fillId="0" borderId="5" xfId="0" applyFont="1" applyFill="1" applyBorder="1" applyAlignment="1">
      <alignment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4"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5" fillId="0" borderId="5" xfId="0" applyNumberFormat="1" applyFont="1" applyFill="1" applyBorder="1" applyAlignment="1" applyProtection="1">
      <alignment horizontal="center" vertical="center"/>
    </xf>
    <xf numFmtId="0" fontId="15"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177" fontId="0" fillId="0" borderId="16" xfId="0" applyNumberFormat="1" applyFont="1" applyFill="1" applyBorder="1" applyAlignment="1" applyProtection="1">
      <alignment horizontal="right" vertical="center"/>
    </xf>
    <xf numFmtId="0" fontId="0" fillId="0" borderId="5" xfId="0" applyBorder="1" applyAlignment="1">
      <alignment horizontal="center" vertical="center"/>
    </xf>
    <xf numFmtId="177" fontId="0" fillId="0" borderId="17" xfId="0" applyNumberFormat="1" applyFont="1" applyFill="1" applyBorder="1" applyAlignment="1" applyProtection="1">
      <alignment horizontal="right" vertical="center"/>
    </xf>
    <xf numFmtId="0" fontId="0" fillId="0" borderId="16" xfId="0" applyFont="1" applyFill="1" applyBorder="1" applyAlignment="1" applyProtection="1">
      <alignment horizontal="right" vertical="center"/>
    </xf>
    <xf numFmtId="2" fontId="0" fillId="0" borderId="16" xfId="0" applyNumberFormat="1" applyFont="1" applyFill="1" applyBorder="1" applyAlignment="1" applyProtection="1">
      <alignment horizontal="right" vertical="center"/>
    </xf>
    <xf numFmtId="0" fontId="0" fillId="0" borderId="5" xfId="0" applyFont="1" applyFill="1" applyBorder="1" applyAlignment="1" applyProtection="1">
      <alignment vertical="center" wrapText="1"/>
    </xf>
    <xf numFmtId="0" fontId="0" fillId="0" borderId="5" xfId="0" applyNumberFormat="1" applyFont="1" applyFill="1" applyBorder="1" applyAlignment="1" applyProtection="1">
      <alignment horizontal="right" vertical="center" wrapText="1"/>
    </xf>
    <xf numFmtId="0" fontId="0" fillId="0" borderId="5" xfId="0" applyFont="1" applyFill="1" applyBorder="1" applyAlignment="1" applyProtection="1">
      <alignment vertical="center"/>
    </xf>
    <xf numFmtId="0" fontId="4" fillId="0" borderId="0" xfId="0" applyFont="1" applyFill="1" applyAlignment="1">
      <alignment horizontal="center"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0" xfId="0" applyAlignment="1">
      <alignment horizontal="centerContinuous" vertical="center"/>
    </xf>
    <xf numFmtId="0" fontId="0" fillId="0" borderId="4" xfId="0" applyNumberFormat="1" applyFont="1" applyFill="1" applyBorder="1" applyAlignment="1" applyProtection="1">
      <alignment horizontal="center" vertical="center"/>
    </xf>
    <xf numFmtId="0" fontId="15" fillId="0" borderId="2"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right" vertical="center"/>
    </xf>
    <xf numFmtId="0" fontId="0" fillId="0" borderId="0" xfId="0" applyFont="1" applyFill="1" applyBorder="1" applyAlignment="1" applyProtection="1">
      <alignment vertical="center"/>
    </xf>
    <xf numFmtId="0" fontId="1" fillId="0" borderId="0" xfId="0" applyNumberFormat="1" applyFont="1" applyAlignment="1">
      <alignment horizontal="center" vertical="center"/>
    </xf>
    <xf numFmtId="0" fontId="9" fillId="0" borderId="0" xfId="0" applyFont="1" applyAlignment="1">
      <alignment horizontal="center"/>
    </xf>
    <xf numFmtId="0" fontId="1" fillId="0" borderId="5" xfId="0" applyFont="1" applyBorder="1" applyAlignment="1">
      <alignment horizontal="center" vertical="center"/>
    </xf>
    <xf numFmtId="0" fontId="1" fillId="0" borderId="14" xfId="0" applyNumberFormat="1" applyFont="1" applyBorder="1" applyAlignment="1">
      <alignment horizontal="center" vertical="center"/>
    </xf>
    <xf numFmtId="0" fontId="1" fillId="0" borderId="14" xfId="0" applyNumberFormat="1" applyFont="1" applyBorder="1" applyAlignment="1">
      <alignment horizontal="left" vertical="center"/>
    </xf>
    <xf numFmtId="0" fontId="1" fillId="0" borderId="5" xfId="0" applyNumberFormat="1" applyFont="1" applyBorder="1" applyAlignment="1">
      <alignment horizontal="center"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5" xfId="0" applyNumberFormat="1" applyBorder="1" applyAlignment="1">
      <alignment vertical="center"/>
    </xf>
    <xf numFmtId="0" fontId="1" fillId="0" borderId="13" xfId="0" applyNumberFormat="1" applyFont="1" applyBorder="1" applyAlignment="1">
      <alignment horizontal="center" vertical="center"/>
    </xf>
    <xf numFmtId="0" fontId="0" fillId="0" borderId="5" xfId="0" applyNumberFormat="1" applyBorder="1" applyAlignment="1">
      <alignment vertical="center" wrapText="1"/>
    </xf>
    <xf numFmtId="0" fontId="16" fillId="0" borderId="0" xfId="0" applyFont="1" applyFill="1" applyAlignment="1">
      <alignment horizontal="center" vertical="center"/>
    </xf>
    <xf numFmtId="0" fontId="16" fillId="0" borderId="0" xfId="0" applyFont="1" applyFill="1" applyAlignment="1">
      <alignment vertical="center"/>
    </xf>
    <xf numFmtId="49" fontId="17" fillId="0" borderId="0" xfId="0" applyNumberFormat="1" applyFont="1" applyFill="1" applyAlignment="1" applyProtection="1">
      <alignment horizontal="center" vertical="center"/>
    </xf>
    <xf numFmtId="0" fontId="17"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3" xfId="55"/>
    <cellStyle name="常规 2 4"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A4" sqref="A4"/>
    </sheetView>
  </sheetViews>
  <sheetFormatPr defaultColWidth="9.16666666666667" defaultRowHeight="10.8" outlineLevelCol="3"/>
  <cols>
    <col min="1" max="1" width="163" customWidth="1"/>
    <col min="2" max="177" width="9.16666666666667" customWidth="1"/>
  </cols>
  <sheetData>
    <row r="2" ht="93" customHeight="1" spans="1:4">
      <c r="A2" s="141" t="s">
        <v>0</v>
      </c>
      <c r="B2" s="142"/>
      <c r="C2" s="142"/>
      <c r="D2" s="142"/>
    </row>
    <row r="3" ht="93.75" customHeight="1" spans="1:1">
      <c r="A3" s="143"/>
    </row>
    <row r="4" ht="81.75" customHeight="1" spans="1:1">
      <c r="A4" s="144" t="s">
        <v>1</v>
      </c>
    </row>
    <row r="5" ht="41" customHeight="1" spans="1:1">
      <c r="A5" s="144" t="s">
        <v>2</v>
      </c>
    </row>
    <row r="6" ht="37" customHeight="1" spans="1:1">
      <c r="A6" s="144" t="s">
        <v>3</v>
      </c>
    </row>
    <row r="7" ht="12.75" customHeight="1" spans="1:1">
      <c r="A7" s="145"/>
    </row>
    <row r="8" ht="12.75" customHeight="1" spans="1:1">
      <c r="A8" s="145"/>
    </row>
    <row r="9" ht="12.75" customHeight="1" spans="1:1">
      <c r="A9" s="145"/>
    </row>
    <row r="10" ht="12.75" customHeight="1" spans="1:1">
      <c r="A10" s="145"/>
    </row>
    <row r="11" ht="12.75" customHeight="1" spans="1:1">
      <c r="A11" s="145"/>
    </row>
    <row r="12" ht="12.75" customHeight="1" spans="1:1">
      <c r="A12" s="145"/>
    </row>
    <row r="13" ht="12.75" customHeight="1" spans="1:1">
      <c r="A13" s="145"/>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1"/>
  <sheetViews>
    <sheetView showGridLines="0" showZeros="0" topLeftCell="A4" workbookViewId="0">
      <selection activeCell="K14" sqref="K14"/>
    </sheetView>
  </sheetViews>
  <sheetFormatPr defaultColWidth="9.16666666666667" defaultRowHeight="12.75" customHeight="1" outlineLevelCol="7"/>
  <cols>
    <col min="1" max="1" width="12.1666666666667" customWidth="1"/>
    <col min="2" max="2" width="35.5" customWidth="1"/>
    <col min="3" max="3" width="17" customWidth="1"/>
    <col min="4" max="4" width="22.6666666666667" customWidth="1"/>
    <col min="5" max="8" width="15.6666666666667" customWidth="1"/>
    <col min="9" max="16384" width="9.16666666666667" customWidth="1"/>
  </cols>
  <sheetData>
    <row r="1" ht="30" customHeight="1" spans="1:1">
      <c r="A1" s="50" t="s">
        <v>23</v>
      </c>
    </row>
    <row r="2" ht="28.5" customHeight="1" spans="1:8">
      <c r="A2" s="51" t="s">
        <v>361</v>
      </c>
      <c r="B2" s="51"/>
      <c r="C2" s="51"/>
      <c r="D2" s="51"/>
      <c r="E2" s="51"/>
      <c r="F2" s="51"/>
      <c r="G2" s="51"/>
      <c r="H2" s="51"/>
    </row>
    <row r="3" ht="22.5" customHeight="1" spans="8:8">
      <c r="H3" s="67" t="s">
        <v>48</v>
      </c>
    </row>
    <row r="4" ht="22.5" customHeight="1" spans="1:8">
      <c r="A4" s="71" t="s">
        <v>299</v>
      </c>
      <c r="B4" s="71" t="s">
        <v>300</v>
      </c>
      <c r="C4" s="71" t="s">
        <v>301</v>
      </c>
      <c r="D4" s="71" t="s">
        <v>302</v>
      </c>
      <c r="E4" s="71" t="s">
        <v>155</v>
      </c>
      <c r="F4" s="71" t="s">
        <v>251</v>
      </c>
      <c r="G4" s="71" t="s">
        <v>252</v>
      </c>
      <c r="H4" s="71" t="s">
        <v>254</v>
      </c>
    </row>
    <row r="5" ht="15.75" customHeight="1" spans="1:8">
      <c r="A5" s="75"/>
      <c r="B5" s="75" t="s">
        <v>155</v>
      </c>
      <c r="C5" s="75"/>
      <c r="D5" s="75"/>
      <c r="E5" s="114">
        <v>525.22</v>
      </c>
      <c r="F5" s="114">
        <v>498.13</v>
      </c>
      <c r="G5" s="114">
        <v>27.09</v>
      </c>
      <c r="H5" s="115"/>
    </row>
    <row r="6" customHeight="1" spans="1:8">
      <c r="A6" s="75" t="s">
        <v>303</v>
      </c>
      <c r="B6" s="75" t="s">
        <v>304</v>
      </c>
      <c r="C6" s="75"/>
      <c r="D6" s="75"/>
      <c r="E6" s="114">
        <v>483.5</v>
      </c>
      <c r="F6" s="114">
        <v>483.5</v>
      </c>
      <c r="G6" s="114">
        <v>0</v>
      </c>
      <c r="H6" s="77"/>
    </row>
    <row r="7" customHeight="1" spans="1:8">
      <c r="A7" s="75" t="s">
        <v>305</v>
      </c>
      <c r="B7" s="75" t="s">
        <v>306</v>
      </c>
      <c r="C7" s="75">
        <v>50501</v>
      </c>
      <c r="D7" s="75" t="s">
        <v>304</v>
      </c>
      <c r="E7" s="114">
        <v>185.36</v>
      </c>
      <c r="F7" s="114">
        <v>185.36</v>
      </c>
      <c r="G7" s="114">
        <v>0</v>
      </c>
      <c r="H7" s="77"/>
    </row>
    <row r="8" customHeight="1" spans="1:8">
      <c r="A8" s="75" t="s">
        <v>307</v>
      </c>
      <c r="B8" s="75" t="s">
        <v>308</v>
      </c>
      <c r="C8" s="75">
        <v>50501</v>
      </c>
      <c r="D8" s="75" t="s">
        <v>304</v>
      </c>
      <c r="E8" s="114">
        <v>90.81</v>
      </c>
      <c r="F8" s="114">
        <v>90.81</v>
      </c>
      <c r="G8" s="114">
        <v>0</v>
      </c>
      <c r="H8" s="77"/>
    </row>
    <row r="9" customHeight="1" spans="1:8">
      <c r="A9" s="75" t="s">
        <v>309</v>
      </c>
      <c r="B9" s="75" t="s">
        <v>310</v>
      </c>
      <c r="C9" s="75">
        <v>50501</v>
      </c>
      <c r="D9" s="75" t="s">
        <v>304</v>
      </c>
      <c r="E9" s="114">
        <v>8.25</v>
      </c>
      <c r="F9" s="114">
        <v>8.25</v>
      </c>
      <c r="G9" s="114">
        <v>0</v>
      </c>
      <c r="H9" s="77"/>
    </row>
    <row r="10" customHeight="1" spans="1:8">
      <c r="A10" s="75" t="s">
        <v>311</v>
      </c>
      <c r="B10" s="75" t="s">
        <v>312</v>
      </c>
      <c r="C10" s="75">
        <v>50501</v>
      </c>
      <c r="D10" s="75" t="s">
        <v>304</v>
      </c>
      <c r="E10" s="114">
        <v>76.19</v>
      </c>
      <c r="F10" s="114">
        <v>76.19</v>
      </c>
      <c r="G10" s="114">
        <v>0</v>
      </c>
      <c r="H10" s="77"/>
    </row>
    <row r="11" customHeight="1" spans="1:8">
      <c r="A11" s="75" t="s">
        <v>313</v>
      </c>
      <c r="B11" s="75" t="s">
        <v>314</v>
      </c>
      <c r="C11" s="75">
        <v>50501</v>
      </c>
      <c r="D11" s="75" t="s">
        <v>304</v>
      </c>
      <c r="E11" s="114">
        <v>55.17</v>
      </c>
      <c r="F11" s="114">
        <v>55.17</v>
      </c>
      <c r="G11" s="114">
        <v>0</v>
      </c>
      <c r="H11" s="77"/>
    </row>
    <row r="12" customHeight="1" spans="1:8">
      <c r="A12" s="75" t="s">
        <v>315</v>
      </c>
      <c r="B12" s="75" t="s">
        <v>316</v>
      </c>
      <c r="C12" s="75">
        <v>50501</v>
      </c>
      <c r="D12" s="75" t="s">
        <v>304</v>
      </c>
      <c r="E12" s="114">
        <v>22.04</v>
      </c>
      <c r="F12" s="114">
        <v>22.04</v>
      </c>
      <c r="G12" s="114">
        <v>0</v>
      </c>
      <c r="H12" s="77"/>
    </row>
    <row r="13" customHeight="1" spans="1:8">
      <c r="A13" s="75" t="s">
        <v>317</v>
      </c>
      <c r="B13" s="75" t="s">
        <v>318</v>
      </c>
      <c r="C13" s="75">
        <v>50501</v>
      </c>
      <c r="D13" s="75" t="s">
        <v>304</v>
      </c>
      <c r="E13" s="114">
        <v>3.19</v>
      </c>
      <c r="F13" s="114">
        <v>3.19</v>
      </c>
      <c r="G13" s="114">
        <v>0</v>
      </c>
      <c r="H13" s="78"/>
    </row>
    <row r="14" customHeight="1" spans="1:8">
      <c r="A14" s="75" t="s">
        <v>319</v>
      </c>
      <c r="B14" s="75" t="s">
        <v>320</v>
      </c>
      <c r="C14" s="75">
        <v>50501</v>
      </c>
      <c r="D14" s="75" t="s">
        <v>304</v>
      </c>
      <c r="E14" s="114">
        <v>41.38</v>
      </c>
      <c r="F14" s="114">
        <v>41.38</v>
      </c>
      <c r="G14" s="114">
        <v>0</v>
      </c>
      <c r="H14" s="78"/>
    </row>
    <row r="15" customHeight="1" spans="1:8">
      <c r="A15" s="75" t="s">
        <v>321</v>
      </c>
      <c r="B15" s="75" t="s">
        <v>322</v>
      </c>
      <c r="C15" s="75">
        <v>50501</v>
      </c>
      <c r="D15" s="75" t="s">
        <v>304</v>
      </c>
      <c r="E15" s="114">
        <v>1.11</v>
      </c>
      <c r="F15" s="114">
        <v>1.11</v>
      </c>
      <c r="G15" s="114">
        <v>0</v>
      </c>
      <c r="H15" s="78"/>
    </row>
    <row r="16" customHeight="1" spans="1:8">
      <c r="A16" s="75" t="s">
        <v>323</v>
      </c>
      <c r="B16" s="75" t="s">
        <v>324</v>
      </c>
      <c r="C16" s="75"/>
      <c r="D16" s="75"/>
      <c r="E16" s="114">
        <f>F16+G16</f>
        <v>41.3</v>
      </c>
      <c r="F16" s="114">
        <v>14.21</v>
      </c>
      <c r="G16" s="114">
        <v>27.09</v>
      </c>
      <c r="H16" s="78"/>
    </row>
    <row r="17" customHeight="1" spans="1:8">
      <c r="A17" s="75" t="s">
        <v>325</v>
      </c>
      <c r="B17" s="75" t="s">
        <v>326</v>
      </c>
      <c r="C17" s="75" t="s">
        <v>327</v>
      </c>
      <c r="D17" s="75" t="s">
        <v>324</v>
      </c>
      <c r="E17" s="114">
        <f t="shared" ref="E17:E31" si="0">F17+G17</f>
        <v>7.18</v>
      </c>
      <c r="F17" s="114">
        <v>0</v>
      </c>
      <c r="G17" s="114">
        <v>7.18</v>
      </c>
      <c r="H17" s="78"/>
    </row>
    <row r="18" customHeight="1" spans="1:8">
      <c r="A18" s="75" t="s">
        <v>328</v>
      </c>
      <c r="B18" s="75" t="s">
        <v>329</v>
      </c>
      <c r="C18" s="75" t="s">
        <v>327</v>
      </c>
      <c r="D18" s="75" t="s">
        <v>324</v>
      </c>
      <c r="E18" s="114">
        <f t="shared" si="0"/>
        <v>4.5</v>
      </c>
      <c r="F18" s="114">
        <v>0</v>
      </c>
      <c r="G18" s="114">
        <v>4.5</v>
      </c>
      <c r="H18" s="78"/>
    </row>
    <row r="19" customHeight="1" spans="1:8">
      <c r="A19" s="75" t="s">
        <v>330</v>
      </c>
      <c r="B19" s="75" t="s">
        <v>331</v>
      </c>
      <c r="C19" s="75" t="s">
        <v>327</v>
      </c>
      <c r="D19" s="75" t="s">
        <v>324</v>
      </c>
      <c r="E19" s="114">
        <f t="shared" si="0"/>
        <v>0.5</v>
      </c>
      <c r="F19" s="114">
        <v>0</v>
      </c>
      <c r="G19" s="114">
        <v>0.5</v>
      </c>
      <c r="H19" s="78"/>
    </row>
    <row r="20" customHeight="1" spans="1:8">
      <c r="A20" s="75" t="s">
        <v>332</v>
      </c>
      <c r="B20" s="75" t="s">
        <v>333</v>
      </c>
      <c r="C20" s="75" t="s">
        <v>327</v>
      </c>
      <c r="D20" s="75" t="s">
        <v>324</v>
      </c>
      <c r="E20" s="114">
        <f t="shared" si="0"/>
        <v>0.5</v>
      </c>
      <c r="F20" s="114">
        <v>0</v>
      </c>
      <c r="G20" s="114">
        <v>0.5</v>
      </c>
      <c r="H20" s="78"/>
    </row>
    <row r="21" customHeight="1" spans="1:8">
      <c r="A21" s="75" t="s">
        <v>334</v>
      </c>
      <c r="B21" s="75" t="s">
        <v>335</v>
      </c>
      <c r="C21" s="75" t="s">
        <v>327</v>
      </c>
      <c r="D21" s="75" t="s">
        <v>324</v>
      </c>
      <c r="E21" s="114">
        <f t="shared" si="0"/>
        <v>1.23</v>
      </c>
      <c r="F21" s="114">
        <v>0</v>
      </c>
      <c r="G21" s="114">
        <v>1.23</v>
      </c>
      <c r="H21" s="78"/>
    </row>
    <row r="22" customHeight="1" spans="1:8">
      <c r="A22" s="75" t="s">
        <v>336</v>
      </c>
      <c r="B22" s="75" t="s">
        <v>337</v>
      </c>
      <c r="C22" s="75" t="s">
        <v>327</v>
      </c>
      <c r="D22" s="75" t="s">
        <v>324</v>
      </c>
      <c r="E22" s="114">
        <f t="shared" si="0"/>
        <v>5.9</v>
      </c>
      <c r="F22" s="114">
        <v>0</v>
      </c>
      <c r="G22" s="114">
        <v>5.9</v>
      </c>
      <c r="H22" s="78"/>
    </row>
    <row r="23" customHeight="1" spans="1:8">
      <c r="A23" s="75" t="s">
        <v>338</v>
      </c>
      <c r="B23" s="75" t="s">
        <v>339</v>
      </c>
      <c r="C23" s="75" t="s">
        <v>327</v>
      </c>
      <c r="D23" s="75" t="s">
        <v>324</v>
      </c>
      <c r="E23" s="114">
        <f t="shared" si="0"/>
        <v>0.55</v>
      </c>
      <c r="F23" s="114">
        <v>0</v>
      </c>
      <c r="G23" s="114">
        <v>0.55</v>
      </c>
      <c r="H23" s="78"/>
    </row>
    <row r="24" customHeight="1" spans="1:8">
      <c r="A24" s="75" t="s">
        <v>340</v>
      </c>
      <c r="B24" s="75" t="s">
        <v>341</v>
      </c>
      <c r="C24" s="75" t="s">
        <v>327</v>
      </c>
      <c r="D24" s="75" t="s">
        <v>324</v>
      </c>
      <c r="E24" s="114">
        <f t="shared" si="0"/>
        <v>1.4</v>
      </c>
      <c r="F24" s="114">
        <v>0</v>
      </c>
      <c r="G24" s="114">
        <v>1.4</v>
      </c>
      <c r="H24" s="78"/>
    </row>
    <row r="25" customHeight="1" spans="1:8">
      <c r="A25" s="75" t="s">
        <v>342</v>
      </c>
      <c r="B25" s="75" t="s">
        <v>343</v>
      </c>
      <c r="C25" s="75" t="s">
        <v>327</v>
      </c>
      <c r="D25" s="75" t="s">
        <v>324</v>
      </c>
      <c r="E25" s="114">
        <f t="shared" si="0"/>
        <v>0.3</v>
      </c>
      <c r="F25" s="114">
        <v>0</v>
      </c>
      <c r="G25" s="114">
        <v>0.3</v>
      </c>
      <c r="H25" s="78"/>
    </row>
    <row r="26" customHeight="1" spans="1:8">
      <c r="A26" s="75" t="s">
        <v>344</v>
      </c>
      <c r="B26" s="75" t="s">
        <v>345</v>
      </c>
      <c r="C26" s="75" t="s">
        <v>327</v>
      </c>
      <c r="D26" s="75" t="s">
        <v>324</v>
      </c>
      <c r="E26" s="114">
        <f t="shared" si="0"/>
        <v>2</v>
      </c>
      <c r="F26" s="114">
        <v>0</v>
      </c>
      <c r="G26" s="114">
        <v>2</v>
      </c>
      <c r="H26" s="78"/>
    </row>
    <row r="27" customHeight="1" spans="1:8">
      <c r="A27" s="75" t="s">
        <v>346</v>
      </c>
      <c r="B27" s="75" t="s">
        <v>347</v>
      </c>
      <c r="C27" s="75" t="s">
        <v>327</v>
      </c>
      <c r="D27" s="75" t="s">
        <v>324</v>
      </c>
      <c r="E27" s="114">
        <f t="shared" si="0"/>
        <v>0</v>
      </c>
      <c r="F27" s="114">
        <v>0</v>
      </c>
      <c r="G27" s="114">
        <v>0</v>
      </c>
      <c r="H27" s="78"/>
    </row>
    <row r="28" customHeight="1" spans="1:8">
      <c r="A28" s="75" t="s">
        <v>348</v>
      </c>
      <c r="B28" s="75" t="s">
        <v>349</v>
      </c>
      <c r="C28" s="75" t="s">
        <v>327</v>
      </c>
      <c r="D28" s="75" t="s">
        <v>324</v>
      </c>
      <c r="E28" s="114">
        <f t="shared" si="0"/>
        <v>17.24</v>
      </c>
      <c r="F28" s="114">
        <v>14.21</v>
      </c>
      <c r="G28" s="114">
        <v>3.03</v>
      </c>
      <c r="H28" s="78"/>
    </row>
    <row r="29" customHeight="1" spans="1:8">
      <c r="A29" s="75" t="s">
        <v>350</v>
      </c>
      <c r="B29" s="75" t="s">
        <v>351</v>
      </c>
      <c r="C29" s="75" t="s">
        <v>327</v>
      </c>
      <c r="D29" s="75" t="s">
        <v>324</v>
      </c>
      <c r="E29" s="114">
        <f t="shared" si="0"/>
        <v>0</v>
      </c>
      <c r="F29" s="114">
        <v>0</v>
      </c>
      <c r="G29" s="114">
        <v>0</v>
      </c>
      <c r="H29" s="78"/>
    </row>
    <row r="30" customHeight="1" spans="1:8">
      <c r="A30" s="75" t="s">
        <v>165</v>
      </c>
      <c r="B30" s="75" t="s">
        <v>352</v>
      </c>
      <c r="C30" s="75"/>
      <c r="D30" s="75"/>
      <c r="E30" s="114">
        <f t="shared" si="0"/>
        <v>0.42</v>
      </c>
      <c r="F30" s="114">
        <v>0.42</v>
      </c>
      <c r="G30" s="114">
        <v>0</v>
      </c>
      <c r="H30" s="78"/>
    </row>
    <row r="31" customHeight="1" spans="1:8">
      <c r="A31" s="75" t="s">
        <v>353</v>
      </c>
      <c r="B31" s="75" t="s">
        <v>354</v>
      </c>
      <c r="C31" s="75" t="s">
        <v>355</v>
      </c>
      <c r="D31" s="75" t="s">
        <v>356</v>
      </c>
      <c r="E31" s="114">
        <f t="shared" si="0"/>
        <v>0.42</v>
      </c>
      <c r="F31" s="114">
        <v>0.42</v>
      </c>
      <c r="G31" s="114">
        <v>0</v>
      </c>
      <c r="H31" s="78"/>
    </row>
  </sheetData>
  <mergeCells count="1">
    <mergeCell ref="A2:H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workbookViewId="0">
      <selection activeCell="C20" sqref="C20"/>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16384" width="9.16666666666667" customWidth="1"/>
  </cols>
  <sheetData>
    <row r="1" ht="22.5" customHeight="1" spans="1:8">
      <c r="A1" s="92" t="s">
        <v>25</v>
      </c>
      <c r="B1" s="93"/>
      <c r="C1" s="93"/>
      <c r="D1" s="93"/>
      <c r="E1" s="93"/>
      <c r="F1" s="93"/>
      <c r="G1" s="93"/>
      <c r="H1" s="94"/>
    </row>
    <row r="2" ht="22.5" customHeight="1" spans="1:8">
      <c r="A2" s="95" t="s">
        <v>362</v>
      </c>
      <c r="B2" s="95"/>
      <c r="C2" s="95"/>
      <c r="D2" s="95"/>
      <c r="E2" s="95"/>
      <c r="F2" s="95"/>
      <c r="G2" s="95"/>
      <c r="H2" s="95"/>
    </row>
    <row r="3" ht="22.5" customHeight="1" spans="1:8">
      <c r="A3" s="96"/>
      <c r="B3" s="96"/>
      <c r="C3" s="97"/>
      <c r="D3" s="97"/>
      <c r="E3" s="98"/>
      <c r="F3" s="98"/>
      <c r="G3" s="98"/>
      <c r="H3" s="99" t="s">
        <v>48</v>
      </c>
    </row>
    <row r="4" ht="22.5" customHeight="1" spans="1:8">
      <c r="A4" s="100" t="s">
        <v>49</v>
      </c>
      <c r="B4" s="100"/>
      <c r="C4" s="100" t="s">
        <v>50</v>
      </c>
      <c r="D4" s="100"/>
      <c r="E4" s="100"/>
      <c r="F4" s="100"/>
      <c r="G4" s="100"/>
      <c r="H4" s="100"/>
    </row>
    <row r="5" ht="22.5" customHeight="1" spans="1:8">
      <c r="A5" s="100" t="s">
        <v>51</v>
      </c>
      <c r="B5" s="100" t="s">
        <v>52</v>
      </c>
      <c r="C5" s="100" t="s">
        <v>53</v>
      </c>
      <c r="D5" s="101" t="s">
        <v>52</v>
      </c>
      <c r="E5" s="100" t="s">
        <v>54</v>
      </c>
      <c r="F5" s="100" t="s">
        <v>52</v>
      </c>
      <c r="G5" s="100" t="s">
        <v>55</v>
      </c>
      <c r="H5" s="100" t="s">
        <v>52</v>
      </c>
    </row>
    <row r="6" ht="22.5" customHeight="1" spans="1:8">
      <c r="A6" s="102" t="s">
        <v>363</v>
      </c>
      <c r="B6" s="103"/>
      <c r="C6" s="104" t="s">
        <v>364</v>
      </c>
      <c r="D6" s="105"/>
      <c r="E6" s="106" t="s">
        <v>365</v>
      </c>
      <c r="F6" s="106"/>
      <c r="G6" s="107" t="s">
        <v>366</v>
      </c>
      <c r="H6" s="105"/>
    </row>
    <row r="7" ht="22.5" customHeight="1" spans="1:8">
      <c r="A7" s="108"/>
      <c r="B7" s="103"/>
      <c r="C7" s="104" t="s">
        <v>367</v>
      </c>
      <c r="D7" s="105"/>
      <c r="E7" s="107" t="s">
        <v>368</v>
      </c>
      <c r="F7" s="107"/>
      <c r="G7" s="107" t="s">
        <v>369</v>
      </c>
      <c r="H7" s="105"/>
    </row>
    <row r="8" ht="22.5" customHeight="1" spans="1:10">
      <c r="A8" s="108"/>
      <c r="B8" s="103"/>
      <c r="C8" s="104" t="s">
        <v>370</v>
      </c>
      <c r="D8" s="105"/>
      <c r="E8" s="107" t="s">
        <v>371</v>
      </c>
      <c r="F8" s="107"/>
      <c r="G8" s="107" t="s">
        <v>372</v>
      </c>
      <c r="H8" s="105"/>
      <c r="J8" s="50"/>
    </row>
    <row r="9" ht="22.5" customHeight="1" spans="1:8">
      <c r="A9" s="102"/>
      <c r="B9" s="103"/>
      <c r="C9" s="104" t="s">
        <v>373</v>
      </c>
      <c r="D9" s="105"/>
      <c r="E9" s="107" t="s">
        <v>374</v>
      </c>
      <c r="F9" s="107"/>
      <c r="G9" s="107" t="s">
        <v>375</v>
      </c>
      <c r="H9" s="105"/>
    </row>
    <row r="10" ht="22.5" customHeight="1" spans="1:9">
      <c r="A10" s="102"/>
      <c r="B10" s="103"/>
      <c r="C10" s="104" t="s">
        <v>376</v>
      </c>
      <c r="D10" s="105"/>
      <c r="E10" s="107" t="s">
        <v>377</v>
      </c>
      <c r="F10" s="107"/>
      <c r="G10" s="107" t="s">
        <v>378</v>
      </c>
      <c r="H10" s="105"/>
      <c r="I10" s="50"/>
    </row>
    <row r="11" ht="22.5" customHeight="1" spans="1:9">
      <c r="A11" s="108"/>
      <c r="B11" s="103"/>
      <c r="C11" s="104" t="s">
        <v>379</v>
      </c>
      <c r="D11" s="105"/>
      <c r="E11" s="107" t="s">
        <v>380</v>
      </c>
      <c r="F11" s="107"/>
      <c r="G11" s="107" t="s">
        <v>381</v>
      </c>
      <c r="H11" s="105"/>
      <c r="I11" s="50"/>
    </row>
    <row r="12" ht="22.5" customHeight="1" spans="1:9">
      <c r="A12" s="108"/>
      <c r="B12" s="103"/>
      <c r="C12" s="104" t="s">
        <v>382</v>
      </c>
      <c r="D12" s="105"/>
      <c r="E12" s="107" t="s">
        <v>368</v>
      </c>
      <c r="F12" s="107"/>
      <c r="G12" s="107" t="s">
        <v>383</v>
      </c>
      <c r="H12" s="105"/>
      <c r="I12" s="50"/>
    </row>
    <row r="13" ht="22.5" customHeight="1" spans="1:9">
      <c r="A13" s="109"/>
      <c r="B13" s="103"/>
      <c r="C13" s="104" t="s">
        <v>384</v>
      </c>
      <c r="D13" s="105"/>
      <c r="E13" s="107" t="s">
        <v>371</v>
      </c>
      <c r="F13" s="107"/>
      <c r="G13" s="107" t="s">
        <v>385</v>
      </c>
      <c r="H13" s="105"/>
      <c r="I13" s="50"/>
    </row>
    <row r="14" ht="22.5" customHeight="1" spans="1:8">
      <c r="A14" s="109"/>
      <c r="B14" s="103"/>
      <c r="C14" s="104" t="s">
        <v>386</v>
      </c>
      <c r="D14" s="105"/>
      <c r="E14" s="107" t="s">
        <v>374</v>
      </c>
      <c r="F14" s="107"/>
      <c r="G14" s="107" t="s">
        <v>387</v>
      </c>
      <c r="H14" s="105"/>
    </row>
    <row r="15" ht="22.5" customHeight="1" spans="1:8">
      <c r="A15" s="109"/>
      <c r="B15" s="103"/>
      <c r="C15" s="104" t="s">
        <v>388</v>
      </c>
      <c r="D15" s="105"/>
      <c r="E15" s="107" t="s">
        <v>389</v>
      </c>
      <c r="F15" s="107"/>
      <c r="G15" s="107" t="s">
        <v>390</v>
      </c>
      <c r="H15" s="105"/>
    </row>
    <row r="16" ht="22.5" customHeight="1" spans="1:10">
      <c r="A16" s="77"/>
      <c r="B16" s="110"/>
      <c r="C16" s="104" t="s">
        <v>391</v>
      </c>
      <c r="D16" s="105"/>
      <c r="E16" s="107" t="s">
        <v>392</v>
      </c>
      <c r="F16" s="107"/>
      <c r="G16" s="107" t="s">
        <v>393</v>
      </c>
      <c r="H16" s="105"/>
      <c r="J16" s="50"/>
    </row>
    <row r="17" ht="22.5" customHeight="1" spans="1:8">
      <c r="A17" s="78"/>
      <c r="B17" s="110"/>
      <c r="C17" s="104" t="s">
        <v>394</v>
      </c>
      <c r="D17" s="105"/>
      <c r="E17" s="107" t="s">
        <v>395</v>
      </c>
      <c r="F17" s="107"/>
      <c r="G17" s="107" t="s">
        <v>394</v>
      </c>
      <c r="H17" s="105"/>
    </row>
    <row r="18" ht="22.5" customHeight="1" spans="1:8">
      <c r="A18" s="78"/>
      <c r="B18" s="110"/>
      <c r="C18" s="104" t="s">
        <v>396</v>
      </c>
      <c r="D18" s="105"/>
      <c r="E18" s="107" t="s">
        <v>397</v>
      </c>
      <c r="F18" s="107"/>
      <c r="G18" s="107" t="s">
        <v>398</v>
      </c>
      <c r="H18" s="105"/>
    </row>
    <row r="19" ht="22.5" customHeight="1" spans="1:8">
      <c r="A19" s="109"/>
      <c r="B19" s="110"/>
      <c r="C19" s="104" t="s">
        <v>399</v>
      </c>
      <c r="D19" s="105"/>
      <c r="E19" s="107" t="s">
        <v>400</v>
      </c>
      <c r="F19" s="107"/>
      <c r="G19" s="107" t="s">
        <v>401</v>
      </c>
      <c r="H19" s="105"/>
    </row>
    <row r="20" ht="22.5" customHeight="1" spans="1:8">
      <c r="A20" s="109"/>
      <c r="B20" s="103"/>
      <c r="C20" s="104"/>
      <c r="D20" s="105"/>
      <c r="E20" s="107" t="s">
        <v>402</v>
      </c>
      <c r="F20" s="107"/>
      <c r="G20" s="107" t="s">
        <v>403</v>
      </c>
      <c r="H20" s="105"/>
    </row>
    <row r="21" ht="22.5" customHeight="1" spans="1:8">
      <c r="A21" s="77"/>
      <c r="B21" s="103"/>
      <c r="C21" s="78"/>
      <c r="D21" s="105"/>
      <c r="E21" s="107" t="s">
        <v>404</v>
      </c>
      <c r="F21" s="107"/>
      <c r="G21" s="107"/>
      <c r="H21" s="105"/>
    </row>
    <row r="22" ht="18" customHeight="1" spans="1:8">
      <c r="A22" s="78"/>
      <c r="B22" s="103"/>
      <c r="C22" s="78"/>
      <c r="D22" s="105"/>
      <c r="E22" s="111" t="s">
        <v>405</v>
      </c>
      <c r="F22" s="111"/>
      <c r="G22" s="111"/>
      <c r="H22" s="105"/>
    </row>
    <row r="23" ht="19.5" customHeight="1" spans="1:8">
      <c r="A23" s="78"/>
      <c r="B23" s="103"/>
      <c r="C23" s="78"/>
      <c r="D23" s="105"/>
      <c r="E23" s="111" t="s">
        <v>406</v>
      </c>
      <c r="F23" s="111"/>
      <c r="G23" s="111"/>
      <c r="H23" s="105"/>
    </row>
    <row r="24" ht="21.75" customHeight="1" spans="1:8">
      <c r="A24" s="78"/>
      <c r="B24" s="103"/>
      <c r="C24" s="104"/>
      <c r="D24" s="112"/>
      <c r="E24" s="111" t="s">
        <v>407</v>
      </c>
      <c r="F24" s="111"/>
      <c r="G24" s="111"/>
      <c r="H24" s="105"/>
    </row>
    <row r="25" ht="21.75" customHeight="1" spans="1:8">
      <c r="A25" s="78"/>
      <c r="B25" s="103"/>
      <c r="C25" s="104"/>
      <c r="D25" s="112"/>
      <c r="E25" s="111"/>
      <c r="F25" s="111"/>
      <c r="G25" s="111"/>
      <c r="H25" s="105"/>
    </row>
    <row r="26" ht="23.25" customHeight="1" spans="1:8">
      <c r="A26" s="78"/>
      <c r="B26" s="103"/>
      <c r="C26" s="104"/>
      <c r="D26" s="112"/>
      <c r="E26" s="102"/>
      <c r="F26" s="102"/>
      <c r="G26" s="102"/>
      <c r="H26" s="113"/>
    </row>
    <row r="27" ht="18" customHeight="1" spans="1:8">
      <c r="A27" s="101" t="s">
        <v>141</v>
      </c>
      <c r="B27" s="110">
        <f>SUM(B6,B9,B10,B12,B13,B14,B15)</f>
        <v>0</v>
      </c>
      <c r="C27" s="101" t="s">
        <v>142</v>
      </c>
      <c r="D27" s="112">
        <f>SUM(D6:D20)</f>
        <v>0</v>
      </c>
      <c r="E27" s="101" t="s">
        <v>142</v>
      </c>
      <c r="F27" s="101"/>
      <c r="G27" s="101" t="s">
        <v>142</v>
      </c>
      <c r="H27" s="113">
        <f>SUM(H6,H11,H21,H22,H23)</f>
        <v>0</v>
      </c>
    </row>
    <row r="28" customHeight="1" spans="2:8">
      <c r="B28" s="50"/>
      <c r="D28" s="50"/>
      <c r="H28" s="50"/>
    </row>
    <row r="29" customHeight="1" spans="2:8">
      <c r="B29" s="50"/>
      <c r="D29" s="50"/>
      <c r="H29" s="50"/>
    </row>
    <row r="30" customHeight="1" spans="2:8">
      <c r="B30" s="50"/>
      <c r="D30" s="50"/>
      <c r="H30" s="50"/>
    </row>
    <row r="31" customHeight="1" spans="2:8">
      <c r="B31" s="50"/>
      <c r="D31" s="50"/>
      <c r="H31" s="50"/>
    </row>
    <row r="32" customHeight="1" spans="2:8">
      <c r="B32" s="50"/>
      <c r="D32" s="50"/>
      <c r="H32" s="50"/>
    </row>
    <row r="33" customHeight="1" spans="2:8">
      <c r="B33" s="50"/>
      <c r="D33" s="50"/>
      <c r="H33" s="50"/>
    </row>
    <row r="34" customHeight="1" spans="2:8">
      <c r="B34" s="50"/>
      <c r="D34" s="50"/>
      <c r="H34" s="50"/>
    </row>
    <row r="35" customHeight="1" spans="2:8">
      <c r="B35" s="50"/>
      <c r="D35" s="50"/>
      <c r="H35" s="50"/>
    </row>
    <row r="36" customHeight="1" spans="2:8">
      <c r="B36" s="50"/>
      <c r="D36" s="50"/>
      <c r="H36" s="50"/>
    </row>
    <row r="37" customHeight="1" spans="2:8">
      <c r="B37" s="50"/>
      <c r="D37" s="50"/>
      <c r="H37" s="50"/>
    </row>
    <row r="38" customHeight="1" spans="2:8">
      <c r="B38" s="50"/>
      <c r="D38" s="50"/>
      <c r="H38" s="50"/>
    </row>
    <row r="39" customHeight="1" spans="2:8">
      <c r="B39" s="50"/>
      <c r="D39" s="50"/>
      <c r="H39" s="50"/>
    </row>
    <row r="40" customHeight="1" spans="2:4">
      <c r="B40" s="50"/>
      <c r="D40" s="50"/>
    </row>
    <row r="41" customHeight="1" spans="2:4">
      <c r="B41" s="50"/>
      <c r="D41" s="50"/>
    </row>
    <row r="42" customHeight="1" spans="2:4">
      <c r="B42" s="50"/>
      <c r="D42" s="50"/>
    </row>
    <row r="43" customHeight="1" spans="2:2">
      <c r="B43" s="50"/>
    </row>
    <row r="44" customHeight="1" spans="2:2">
      <c r="B44" s="50"/>
    </row>
    <row r="45" customHeight="1" spans="2:2">
      <c r="B45" s="50"/>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showGridLines="0" showZeros="0" workbookViewId="0">
      <selection activeCell="B20" sqref="B20"/>
    </sheetView>
  </sheetViews>
  <sheetFormatPr defaultColWidth="9.16666666666667" defaultRowHeight="12.75" customHeight="1" outlineLevelCol="3"/>
  <cols>
    <col min="1" max="1" width="22.8333333333333" customWidth="1"/>
    <col min="2" max="2" width="43.1666666666667" customWidth="1"/>
    <col min="3" max="3" width="23.5" customWidth="1"/>
    <col min="4" max="4" width="71.5" customWidth="1"/>
    <col min="5" max="16384" width="9.16666666666667" customWidth="1"/>
  </cols>
  <sheetData>
    <row r="1" ht="30" customHeight="1" spans="1:1">
      <c r="A1" s="50" t="s">
        <v>29</v>
      </c>
    </row>
    <row r="2" ht="28.5" customHeight="1" spans="1:4">
      <c r="A2" s="51" t="s">
        <v>408</v>
      </c>
      <c r="B2" s="51"/>
      <c r="C2" s="51"/>
      <c r="D2" s="51"/>
    </row>
    <row r="3" ht="22.5" customHeight="1" spans="4:4">
      <c r="D3" s="67" t="s">
        <v>48</v>
      </c>
    </row>
    <row r="4" ht="22.5" customHeight="1" spans="1:4">
      <c r="A4" s="71" t="s">
        <v>152</v>
      </c>
      <c r="B4" s="59" t="s">
        <v>409</v>
      </c>
      <c r="C4" s="71" t="s">
        <v>410</v>
      </c>
      <c r="D4" s="71" t="s">
        <v>411</v>
      </c>
    </row>
    <row r="5" ht="18" customHeight="1" spans="1:4">
      <c r="A5" s="75"/>
      <c r="B5" s="74" t="s">
        <v>155</v>
      </c>
      <c r="C5" s="90">
        <v>33</v>
      </c>
      <c r="D5" s="91"/>
    </row>
    <row r="6" ht="18" customHeight="1" spans="1:4">
      <c r="A6" s="75" t="s">
        <v>165</v>
      </c>
      <c r="B6" s="74" t="s">
        <v>166</v>
      </c>
      <c r="C6" s="90">
        <v>33</v>
      </c>
      <c r="D6" s="91"/>
    </row>
    <row r="7" ht="18" customHeight="1" spans="1:4">
      <c r="A7" s="75" t="s">
        <v>167</v>
      </c>
      <c r="B7" s="74" t="s">
        <v>168</v>
      </c>
      <c r="C7" s="90">
        <v>31</v>
      </c>
      <c r="D7" s="91"/>
    </row>
    <row r="8" ht="18" customHeight="1" spans="1:4">
      <c r="A8" s="75" t="s">
        <v>412</v>
      </c>
      <c r="B8" s="74" t="s">
        <v>413</v>
      </c>
      <c r="C8" s="90">
        <v>31</v>
      </c>
      <c r="D8" s="91"/>
    </row>
    <row r="9" ht="18" customHeight="1" spans="1:4">
      <c r="A9" s="75" t="s">
        <v>414</v>
      </c>
      <c r="B9" s="74" t="s">
        <v>415</v>
      </c>
      <c r="C9" s="90">
        <v>5.17</v>
      </c>
      <c r="D9" s="91"/>
    </row>
    <row r="10" ht="18" customHeight="1" spans="1:4">
      <c r="A10" s="75" t="s">
        <v>414</v>
      </c>
      <c r="B10" s="74" t="s">
        <v>416</v>
      </c>
      <c r="C10" s="90">
        <v>25.83</v>
      </c>
      <c r="D10" s="77"/>
    </row>
    <row r="11" ht="18" customHeight="1" spans="1:4">
      <c r="A11" s="75" t="s">
        <v>175</v>
      </c>
      <c r="B11" s="74" t="s">
        <v>176</v>
      </c>
      <c r="C11" s="90">
        <v>2</v>
      </c>
      <c r="D11" s="78"/>
    </row>
    <row r="12" ht="18" customHeight="1" spans="1:4">
      <c r="A12" s="75" t="s">
        <v>412</v>
      </c>
      <c r="B12" s="74" t="s">
        <v>413</v>
      </c>
      <c r="C12" s="90">
        <v>2</v>
      </c>
      <c r="D12" s="78"/>
    </row>
    <row r="13" ht="18" customHeight="1" spans="1:4">
      <c r="A13" s="75" t="s">
        <v>414</v>
      </c>
      <c r="B13" s="74" t="s">
        <v>417</v>
      </c>
      <c r="C13" s="90">
        <v>2</v>
      </c>
      <c r="D13" s="78"/>
    </row>
    <row r="14" customHeight="1" spans="1:2">
      <c r="A14" s="50"/>
      <c r="B14" s="50"/>
    </row>
    <row r="15" customHeight="1" spans="1:3">
      <c r="A15" s="50"/>
      <c r="B15" s="50"/>
      <c r="C15" s="50"/>
    </row>
    <row r="16" customHeight="1" spans="1:3">
      <c r="A16" s="50"/>
      <c r="B16" s="50"/>
      <c r="C16" s="50"/>
    </row>
    <row r="17" customHeight="1" spans="2:2">
      <c r="B17" s="50"/>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C11" sqref="C11"/>
    </sheetView>
  </sheetViews>
  <sheetFormatPr defaultColWidth="9.33333333333333" defaultRowHeight="10.8"/>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31</v>
      </c>
    </row>
    <row r="2" ht="22.2" spans="1:11">
      <c r="A2" s="82" t="s">
        <v>32</v>
      </c>
      <c r="B2" s="82"/>
      <c r="C2" s="82"/>
      <c r="D2" s="82"/>
      <c r="E2" s="82"/>
      <c r="F2" s="82"/>
      <c r="G2" s="82"/>
      <c r="H2" s="82"/>
      <c r="I2" s="82"/>
      <c r="J2" s="82"/>
      <c r="K2" s="82"/>
    </row>
    <row r="3" ht="20.4" spans="5:11">
      <c r="E3" s="83"/>
      <c r="F3" s="83"/>
      <c r="G3" s="83"/>
      <c r="H3" s="83"/>
      <c r="I3" s="83"/>
      <c r="J3" s="86"/>
      <c r="K3" s="86" t="s">
        <v>48</v>
      </c>
    </row>
    <row r="4" ht="41" customHeight="1" spans="1:11">
      <c r="A4" s="84" t="s">
        <v>418</v>
      </c>
      <c r="B4" s="84" t="s">
        <v>419</v>
      </c>
      <c r="C4" s="84" t="s">
        <v>420</v>
      </c>
      <c r="D4" s="84" t="s">
        <v>421</v>
      </c>
      <c r="E4" s="84" t="s">
        <v>422</v>
      </c>
      <c r="F4" s="84" t="s">
        <v>423</v>
      </c>
      <c r="G4" s="84" t="s">
        <v>424</v>
      </c>
      <c r="H4" s="84" t="s">
        <v>425</v>
      </c>
      <c r="I4" s="87" t="s">
        <v>426</v>
      </c>
      <c r="J4" s="84" t="s">
        <v>427</v>
      </c>
      <c r="K4" s="88" t="s">
        <v>254</v>
      </c>
    </row>
    <row r="5" spans="1:11">
      <c r="A5" s="85"/>
      <c r="B5" s="85"/>
      <c r="C5" s="85"/>
      <c r="D5" s="85"/>
      <c r="E5" s="85"/>
      <c r="F5" s="85"/>
      <c r="G5" s="85"/>
      <c r="H5" s="85"/>
      <c r="I5" s="85"/>
      <c r="J5" s="85"/>
      <c r="K5" s="85"/>
    </row>
    <row r="6" spans="1:11">
      <c r="A6" s="78"/>
      <c r="B6" s="78"/>
      <c r="C6" s="78"/>
      <c r="D6" s="78"/>
      <c r="E6" s="78"/>
      <c r="F6" s="78"/>
      <c r="G6" s="78"/>
      <c r="H6" s="78"/>
      <c r="I6" s="78"/>
      <c r="J6" s="89"/>
      <c r="K6" s="78"/>
    </row>
    <row r="7" spans="1:11">
      <c r="A7" s="78"/>
      <c r="B7" s="78"/>
      <c r="C7" s="78"/>
      <c r="D7" s="78"/>
      <c r="E7" s="78"/>
      <c r="F7" s="78"/>
      <c r="G7" s="78"/>
      <c r="H7" s="78"/>
      <c r="I7" s="78"/>
      <c r="J7" s="89"/>
      <c r="K7" s="78"/>
    </row>
    <row r="8" spans="1:11">
      <c r="A8" s="78"/>
      <c r="B8" s="78"/>
      <c r="C8" s="78"/>
      <c r="D8" s="78"/>
      <c r="E8" s="78"/>
      <c r="F8" s="78"/>
      <c r="G8" s="78"/>
      <c r="H8" s="78"/>
      <c r="I8" s="78"/>
      <c r="J8" s="89"/>
      <c r="K8" s="78"/>
    </row>
    <row r="9" spans="1:11">
      <c r="A9" s="78"/>
      <c r="B9" s="78"/>
      <c r="C9" s="78"/>
      <c r="D9" s="78"/>
      <c r="E9" s="78"/>
      <c r="F9" s="78"/>
      <c r="G9" s="78"/>
      <c r="H9" s="78"/>
      <c r="I9" s="78"/>
      <c r="J9" s="89"/>
      <c r="K9" s="78"/>
    </row>
    <row r="10" spans="1:11">
      <c r="A10" s="78"/>
      <c r="B10" s="78"/>
      <c r="C10" s="78"/>
      <c r="D10" s="78"/>
      <c r="E10" s="78"/>
      <c r="F10" s="78"/>
      <c r="G10" s="78"/>
      <c r="H10" s="78"/>
      <c r="I10" s="78"/>
      <c r="J10" s="89"/>
      <c r="K10" s="78"/>
    </row>
    <row r="11" spans="1:11">
      <c r="A11" s="78"/>
      <c r="B11" s="78"/>
      <c r="C11" s="78"/>
      <c r="D11" s="78"/>
      <c r="E11" s="78"/>
      <c r="F11" s="78"/>
      <c r="G11" s="78"/>
      <c r="H11" s="78"/>
      <c r="I11" s="78"/>
      <c r="J11" s="89"/>
      <c r="K11" s="78"/>
    </row>
    <row r="12" spans="1:11">
      <c r="A12" s="78"/>
      <c r="B12" s="78"/>
      <c r="C12" s="78"/>
      <c r="D12" s="78"/>
      <c r="E12" s="78"/>
      <c r="F12" s="78"/>
      <c r="G12" s="78"/>
      <c r="H12" s="78"/>
      <c r="I12" s="78"/>
      <c r="J12" s="89"/>
      <c r="K12" s="78"/>
    </row>
    <row r="13" spans="1:11">
      <c r="A13" s="78"/>
      <c r="B13" s="78"/>
      <c r="C13" s="78"/>
      <c r="D13" s="78"/>
      <c r="E13" s="78"/>
      <c r="F13" s="78"/>
      <c r="G13" s="78"/>
      <c r="H13" s="78"/>
      <c r="I13" s="78"/>
      <c r="J13" s="89"/>
      <c r="K13" s="78"/>
    </row>
    <row r="14" spans="1:11">
      <c r="A14" s="78"/>
      <c r="B14" s="78"/>
      <c r="C14" s="78"/>
      <c r="D14" s="78"/>
      <c r="E14" s="78"/>
      <c r="F14" s="78"/>
      <c r="G14" s="78"/>
      <c r="H14" s="78"/>
      <c r="I14" s="78"/>
      <c r="J14" s="89"/>
      <c r="K14" s="78"/>
    </row>
    <row r="15" spans="1:11">
      <c r="A15" s="78"/>
      <c r="B15" s="78"/>
      <c r="C15" s="78"/>
      <c r="D15" s="78"/>
      <c r="E15" s="78"/>
      <c r="F15" s="78"/>
      <c r="G15" s="78"/>
      <c r="H15" s="78"/>
      <c r="I15" s="78"/>
      <c r="J15" s="89"/>
      <c r="K15" s="78"/>
    </row>
    <row r="16" spans="1:11">
      <c r="A16" s="78"/>
      <c r="B16" s="78"/>
      <c r="C16" s="78"/>
      <c r="D16" s="78"/>
      <c r="E16" s="78"/>
      <c r="F16" s="78"/>
      <c r="G16" s="78"/>
      <c r="H16" s="78"/>
      <c r="I16" s="78"/>
      <c r="J16" s="89"/>
      <c r="K16" s="78"/>
    </row>
    <row r="17" spans="1:11">
      <c r="A17" s="78"/>
      <c r="B17" s="78"/>
      <c r="C17" s="78"/>
      <c r="D17" s="78"/>
      <c r="E17" s="78"/>
      <c r="F17" s="78"/>
      <c r="G17" s="78"/>
      <c r="H17" s="78"/>
      <c r="I17" s="78"/>
      <c r="J17" s="89"/>
      <c r="K17" s="78"/>
    </row>
    <row r="18" spans="1:11">
      <c r="A18" s="78"/>
      <c r="B18" s="78"/>
      <c r="C18" s="78"/>
      <c r="D18" s="78"/>
      <c r="E18" s="78"/>
      <c r="F18" s="78"/>
      <c r="G18" s="78"/>
      <c r="H18" s="78"/>
      <c r="I18" s="78"/>
      <c r="J18" s="89"/>
      <c r="K18" s="78"/>
    </row>
    <row r="19" spans="1:11">
      <c r="A19" s="78"/>
      <c r="B19" s="78"/>
      <c r="C19" s="78"/>
      <c r="D19" s="78"/>
      <c r="E19" s="78"/>
      <c r="F19" s="78"/>
      <c r="G19" s="78"/>
      <c r="H19" s="78"/>
      <c r="I19" s="78"/>
      <c r="J19" s="89"/>
      <c r="K19" s="78"/>
    </row>
    <row r="20" spans="1:11">
      <c r="A20" s="78"/>
      <c r="B20" s="78"/>
      <c r="C20" s="78"/>
      <c r="D20" s="78"/>
      <c r="E20" s="78"/>
      <c r="F20" s="78"/>
      <c r="G20" s="78"/>
      <c r="H20" s="78"/>
      <c r="I20" s="78"/>
      <c r="J20" s="89"/>
      <c r="K20" s="78"/>
    </row>
    <row r="21" spans="1:11">
      <c r="A21" s="78"/>
      <c r="B21" s="78"/>
      <c r="C21" s="78"/>
      <c r="D21" s="78"/>
      <c r="E21" s="78"/>
      <c r="F21" s="78"/>
      <c r="G21" s="78"/>
      <c r="H21" s="78"/>
      <c r="I21" s="78"/>
      <c r="J21" s="89"/>
      <c r="K21" s="78"/>
    </row>
    <row r="22" spans="1:11">
      <c r="A22" s="78"/>
      <c r="B22" s="78"/>
      <c r="C22" s="78"/>
      <c r="D22" s="78"/>
      <c r="E22" s="78"/>
      <c r="F22" s="78"/>
      <c r="G22" s="78"/>
      <c r="H22" s="78"/>
      <c r="I22" s="78"/>
      <c r="J22" s="89"/>
      <c r="K22" s="78"/>
    </row>
    <row r="24" spans="1:1">
      <c r="A24" t="s">
        <v>428</v>
      </c>
    </row>
  </sheetData>
  <mergeCells count="1">
    <mergeCell ref="A2:K2"/>
  </mergeCells>
  <printOptions horizontalCentered="1"/>
  <pageMargins left="0.75" right="0.75" top="1" bottom="1" header="0.509722222222222" footer="0.509722222222222"/>
  <pageSetup paperSize="9" scale="8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8"/>
  <sheetViews>
    <sheetView showGridLines="0" showZeros="0" workbookViewId="0">
      <selection activeCell="A6" sqref="A6:O10"/>
    </sheetView>
  </sheetViews>
  <sheetFormatPr defaultColWidth="9.16666666666667" defaultRowHeight="12.75" customHeight="1"/>
  <cols>
    <col min="1" max="3" width="4.16666666666667" style="68" customWidth="1"/>
    <col min="4" max="4" width="11" customWidth="1"/>
    <col min="5" max="5" width="31.8333333333333" customWidth="1"/>
    <col min="6" max="6" width="15.6666666666667" customWidth="1"/>
    <col min="7" max="7" width="14.6666666666667" customWidth="1"/>
    <col min="8"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69" t="s">
        <v>34</v>
      </c>
    </row>
    <row r="2" ht="23.25" customHeight="1" spans="1:16">
      <c r="A2" s="51" t="s">
        <v>429</v>
      </c>
      <c r="B2" s="51"/>
      <c r="C2" s="51"/>
      <c r="D2" s="51"/>
      <c r="E2" s="51"/>
      <c r="F2" s="51"/>
      <c r="G2" s="51"/>
      <c r="H2" s="51"/>
      <c r="I2" s="51"/>
      <c r="J2" s="51"/>
      <c r="K2" s="51"/>
      <c r="L2" s="51"/>
      <c r="M2" s="51"/>
      <c r="N2" s="51"/>
      <c r="O2" s="51"/>
      <c r="P2" s="51"/>
    </row>
    <row r="3" ht="26.25" customHeight="1" spans="14:16">
      <c r="N3" s="67"/>
      <c r="P3" s="67" t="s">
        <v>48</v>
      </c>
    </row>
    <row r="4" ht="33" customHeight="1" spans="1:16">
      <c r="A4" s="57" t="s">
        <v>430</v>
      </c>
      <c r="B4" s="57"/>
      <c r="C4" s="57"/>
      <c r="D4" s="57" t="s">
        <v>152</v>
      </c>
      <c r="E4" s="53" t="s">
        <v>431</v>
      </c>
      <c r="F4" s="57" t="s">
        <v>432</v>
      </c>
      <c r="G4" s="70" t="s">
        <v>433</v>
      </c>
      <c r="H4" s="63" t="s">
        <v>434</v>
      </c>
      <c r="I4" s="57" t="s">
        <v>435</v>
      </c>
      <c r="J4" s="57" t="s">
        <v>436</v>
      </c>
      <c r="K4" s="57"/>
      <c r="L4" s="57" t="s">
        <v>437</v>
      </c>
      <c r="M4" s="57"/>
      <c r="N4" s="64" t="s">
        <v>438</v>
      </c>
      <c r="O4" s="57" t="s">
        <v>439</v>
      </c>
      <c r="P4" s="52" t="s">
        <v>440</v>
      </c>
    </row>
    <row r="5" ht="18" customHeight="1" spans="1:16">
      <c r="A5" s="71" t="s">
        <v>441</v>
      </c>
      <c r="B5" s="71" t="s">
        <v>442</v>
      </c>
      <c r="C5" s="71" t="s">
        <v>443</v>
      </c>
      <c r="D5" s="57"/>
      <c r="E5" s="53"/>
      <c r="F5" s="57"/>
      <c r="G5" s="72"/>
      <c r="H5" s="63"/>
      <c r="I5" s="57"/>
      <c r="J5" s="57" t="s">
        <v>441</v>
      </c>
      <c r="K5" s="57" t="s">
        <v>442</v>
      </c>
      <c r="L5" s="57" t="s">
        <v>441</v>
      </c>
      <c r="M5" s="57" t="s">
        <v>442</v>
      </c>
      <c r="N5" s="66"/>
      <c r="O5" s="57"/>
      <c r="P5" s="52"/>
    </row>
    <row r="6" ht="21" customHeight="1" spans="1:16">
      <c r="A6" s="73"/>
      <c r="B6" s="73"/>
      <c r="C6" s="73"/>
      <c r="D6" s="74"/>
      <c r="E6" s="75" t="s">
        <v>155</v>
      </c>
      <c r="F6" s="75"/>
      <c r="G6" s="75"/>
      <c r="H6" s="74"/>
      <c r="I6" s="74">
        <v>27</v>
      </c>
      <c r="J6" s="80"/>
      <c r="K6" s="80"/>
      <c r="L6" s="80"/>
      <c r="M6" s="80"/>
      <c r="N6" s="81"/>
      <c r="O6" s="62">
        <v>5.17</v>
      </c>
      <c r="P6" s="77"/>
    </row>
    <row r="7" ht="21" customHeight="1" spans="1:16">
      <c r="A7" s="73" t="s">
        <v>269</v>
      </c>
      <c r="B7" s="73" t="s">
        <v>444</v>
      </c>
      <c r="C7" s="73" t="s">
        <v>445</v>
      </c>
      <c r="D7" s="74" t="s">
        <v>165</v>
      </c>
      <c r="E7" s="75" t="s">
        <v>166</v>
      </c>
      <c r="F7" s="75"/>
      <c r="G7" s="75"/>
      <c r="H7" s="74"/>
      <c r="I7" s="74">
        <v>27</v>
      </c>
      <c r="J7" s="80"/>
      <c r="K7" s="80"/>
      <c r="L7" s="80"/>
      <c r="M7" s="80"/>
      <c r="N7" s="81"/>
      <c r="O7" s="62">
        <v>5.17</v>
      </c>
      <c r="P7" s="77"/>
    </row>
    <row r="8" ht="21" customHeight="1" spans="1:17">
      <c r="A8" s="73" t="s">
        <v>269</v>
      </c>
      <c r="B8" s="73" t="s">
        <v>444</v>
      </c>
      <c r="C8" s="73" t="s">
        <v>445</v>
      </c>
      <c r="D8" s="74" t="s">
        <v>167</v>
      </c>
      <c r="E8" s="75" t="s">
        <v>168</v>
      </c>
      <c r="F8" s="75"/>
      <c r="G8" s="75"/>
      <c r="H8" s="74"/>
      <c r="I8" s="74">
        <v>27</v>
      </c>
      <c r="J8" s="80"/>
      <c r="K8" s="80"/>
      <c r="L8" s="80"/>
      <c r="M8" s="80"/>
      <c r="N8" s="81"/>
      <c r="O8" s="62">
        <v>5.17</v>
      </c>
      <c r="P8" s="78"/>
      <c r="Q8" s="50"/>
    </row>
    <row r="9" ht="21" customHeight="1" spans="1:17">
      <c r="A9" s="73" t="s">
        <v>269</v>
      </c>
      <c r="B9" s="73" t="s">
        <v>444</v>
      </c>
      <c r="C9" s="73" t="s">
        <v>445</v>
      </c>
      <c r="D9" s="74" t="s">
        <v>446</v>
      </c>
      <c r="E9" s="75" t="s">
        <v>447</v>
      </c>
      <c r="F9" s="75" t="s">
        <v>448</v>
      </c>
      <c r="G9" s="75" t="s">
        <v>449</v>
      </c>
      <c r="H9" s="74" t="s">
        <v>450</v>
      </c>
      <c r="I9" s="74">
        <v>15</v>
      </c>
      <c r="J9" s="80" t="s">
        <v>323</v>
      </c>
      <c r="K9" s="80" t="s">
        <v>444</v>
      </c>
      <c r="L9" s="80" t="s">
        <v>451</v>
      </c>
      <c r="M9" s="80" t="s">
        <v>444</v>
      </c>
      <c r="N9" s="81" t="s">
        <v>452</v>
      </c>
      <c r="O9" s="62">
        <v>3.63</v>
      </c>
      <c r="P9" s="78"/>
      <c r="Q9" s="50"/>
    </row>
    <row r="10" ht="21" customHeight="1" spans="1:17">
      <c r="A10" s="73" t="s">
        <v>269</v>
      </c>
      <c r="B10" s="73" t="s">
        <v>444</v>
      </c>
      <c r="C10" s="73" t="s">
        <v>445</v>
      </c>
      <c r="D10" s="74" t="s">
        <v>446</v>
      </c>
      <c r="E10" s="75" t="s">
        <v>447</v>
      </c>
      <c r="F10" s="75" t="s">
        <v>453</v>
      </c>
      <c r="G10" s="75" t="s">
        <v>449</v>
      </c>
      <c r="H10" s="74" t="s">
        <v>454</v>
      </c>
      <c r="I10" s="74">
        <v>12</v>
      </c>
      <c r="J10" s="80" t="s">
        <v>323</v>
      </c>
      <c r="K10" s="80" t="s">
        <v>444</v>
      </c>
      <c r="L10" s="80" t="s">
        <v>451</v>
      </c>
      <c r="M10" s="80" t="s">
        <v>444</v>
      </c>
      <c r="N10" s="81" t="s">
        <v>452</v>
      </c>
      <c r="O10" s="62">
        <v>1.54</v>
      </c>
      <c r="P10" s="78"/>
      <c r="Q10" s="50"/>
    </row>
    <row r="11" ht="21" customHeight="1" spans="1:17">
      <c r="A11" s="76"/>
      <c r="B11" s="76"/>
      <c r="C11" s="76"/>
      <c r="D11" s="77"/>
      <c r="E11" s="78"/>
      <c r="F11" s="78"/>
      <c r="G11" s="78"/>
      <c r="H11" s="77"/>
      <c r="I11" s="77"/>
      <c r="J11" s="77"/>
      <c r="K11" s="77"/>
      <c r="L11" s="77"/>
      <c r="M11" s="77"/>
      <c r="N11" s="77"/>
      <c r="O11" s="77"/>
      <c r="P11" s="78"/>
      <c r="Q11" s="50"/>
    </row>
    <row r="12" ht="21" customHeight="1" spans="1:16">
      <c r="A12" s="79"/>
      <c r="B12" s="76"/>
      <c r="C12" s="76"/>
      <c r="D12" s="77"/>
      <c r="E12" s="78"/>
      <c r="F12" s="78"/>
      <c r="G12" s="78"/>
      <c r="H12" s="77"/>
      <c r="I12" s="77"/>
      <c r="J12" s="77"/>
      <c r="K12" s="77"/>
      <c r="L12" s="77"/>
      <c r="M12" s="77"/>
      <c r="N12" s="77"/>
      <c r="O12" s="77"/>
      <c r="P12" s="77"/>
    </row>
    <row r="13" ht="21" customHeight="1" spans="1:16">
      <c r="A13" s="79"/>
      <c r="B13" s="79"/>
      <c r="C13" s="76"/>
      <c r="D13" s="77"/>
      <c r="E13" s="78"/>
      <c r="F13" s="78"/>
      <c r="G13" s="78"/>
      <c r="H13" s="77"/>
      <c r="I13" s="77"/>
      <c r="J13" s="77"/>
      <c r="K13" s="77"/>
      <c r="L13" s="77"/>
      <c r="M13" s="77"/>
      <c r="N13" s="77"/>
      <c r="O13" s="77"/>
      <c r="P13" s="77"/>
    </row>
    <row r="14" customHeight="1" spans="3:13">
      <c r="C14" s="69"/>
      <c r="D14" s="50"/>
      <c r="H14" s="50"/>
      <c r="J14" s="50"/>
      <c r="M14" s="50"/>
    </row>
    <row r="15" customHeight="1" spans="13:13">
      <c r="M15" s="50"/>
    </row>
    <row r="16" customHeight="1" spans="13:13">
      <c r="M16" s="50"/>
    </row>
    <row r="17" customHeight="1" spans="13:13">
      <c r="M17" s="50"/>
    </row>
    <row r="18" customHeight="1" spans="13:13">
      <c r="M18" s="50"/>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7"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2"/>
  <sheetViews>
    <sheetView showGridLines="0" showZeros="0" topLeftCell="C1" workbookViewId="0">
      <selection activeCell="AE13" sqref="AE13"/>
    </sheetView>
  </sheetViews>
  <sheetFormatPr defaultColWidth="9.16666666666667" defaultRowHeight="12.75" customHeight="1"/>
  <cols>
    <col min="1" max="1" width="11.6666666666667" customWidth="1"/>
    <col min="2" max="2" width="49" customWidth="1"/>
    <col min="3" max="3" width="6.16666666666667" customWidth="1"/>
    <col min="4" max="4" width="8.5" customWidth="1"/>
    <col min="5" max="6" width="11.8333333333333" customWidth="1"/>
    <col min="7" max="7" width="4.83333333333333" customWidth="1"/>
    <col min="8" max="9" width="11.8333333333333" customWidth="1"/>
    <col min="10" max="11" width="6.83333333333333" customWidth="1"/>
    <col min="12" max="12" width="5.83333333333333" customWidth="1"/>
    <col min="13" max="13" width="6.5" customWidth="1"/>
    <col min="14" max="18" width="9.16666666666667" customWidth="1"/>
    <col min="19" max="19" width="6.83333333333333" customWidth="1"/>
    <col min="20" max="16381" width="9.16666666666667" customWidth="1"/>
  </cols>
  <sheetData>
    <row r="1" ht="30" customHeight="1" spans="1:1">
      <c r="A1" s="50" t="s">
        <v>36</v>
      </c>
    </row>
    <row r="2" ht="28.5" customHeight="1" spans="1:29">
      <c r="A2" s="51" t="s">
        <v>455</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row>
    <row r="3" ht="22.5" customHeight="1" spans="29:29">
      <c r="AC3" s="67" t="s">
        <v>48</v>
      </c>
    </row>
    <row r="4" ht="17.25" customHeight="1" spans="1:29">
      <c r="A4" s="52" t="s">
        <v>152</v>
      </c>
      <c r="B4" s="52" t="s">
        <v>153</v>
      </c>
      <c r="C4" s="53" t="s">
        <v>456</v>
      </c>
      <c r="D4" s="54"/>
      <c r="E4" s="54"/>
      <c r="F4" s="54"/>
      <c r="G4" s="54"/>
      <c r="H4" s="54"/>
      <c r="I4" s="54"/>
      <c r="J4" s="54"/>
      <c r="K4" s="63"/>
      <c r="L4" s="53" t="s">
        <v>457</v>
      </c>
      <c r="M4" s="54"/>
      <c r="N4" s="54"/>
      <c r="O4" s="54"/>
      <c r="P4" s="54"/>
      <c r="Q4" s="54"/>
      <c r="R4" s="54"/>
      <c r="S4" s="54"/>
      <c r="T4" s="63"/>
      <c r="U4" s="53" t="s">
        <v>458</v>
      </c>
      <c r="V4" s="54"/>
      <c r="W4" s="54"/>
      <c r="X4" s="54"/>
      <c r="Y4" s="54"/>
      <c r="Z4" s="54"/>
      <c r="AA4" s="54"/>
      <c r="AB4" s="54"/>
      <c r="AC4" s="63"/>
    </row>
    <row r="5" ht="17.25" customHeight="1" spans="1:29">
      <c r="A5" s="52"/>
      <c r="B5" s="52"/>
      <c r="C5" s="55" t="s">
        <v>155</v>
      </c>
      <c r="D5" s="53" t="s">
        <v>459</v>
      </c>
      <c r="E5" s="54"/>
      <c r="F5" s="54"/>
      <c r="G5" s="54"/>
      <c r="H5" s="54"/>
      <c r="I5" s="63"/>
      <c r="J5" s="64" t="s">
        <v>460</v>
      </c>
      <c r="K5" s="64" t="s">
        <v>461</v>
      </c>
      <c r="L5" s="55" t="s">
        <v>155</v>
      </c>
      <c r="M5" s="53" t="s">
        <v>459</v>
      </c>
      <c r="N5" s="54"/>
      <c r="O5" s="54"/>
      <c r="P5" s="54"/>
      <c r="Q5" s="54"/>
      <c r="R5" s="63"/>
      <c r="S5" s="64" t="s">
        <v>460</v>
      </c>
      <c r="T5" s="64" t="s">
        <v>461</v>
      </c>
      <c r="U5" s="55" t="s">
        <v>155</v>
      </c>
      <c r="V5" s="53" t="s">
        <v>459</v>
      </c>
      <c r="W5" s="54"/>
      <c r="X5" s="54"/>
      <c r="Y5" s="54"/>
      <c r="Z5" s="54"/>
      <c r="AA5" s="63"/>
      <c r="AB5" s="64" t="s">
        <v>460</v>
      </c>
      <c r="AC5" s="64" t="s">
        <v>461</v>
      </c>
    </row>
    <row r="6" ht="23.25" customHeight="1" spans="1:29">
      <c r="A6" s="52"/>
      <c r="B6" s="52"/>
      <c r="C6" s="56"/>
      <c r="D6" s="57" t="s">
        <v>163</v>
      </c>
      <c r="E6" s="57" t="s">
        <v>462</v>
      </c>
      <c r="F6" s="57" t="s">
        <v>463</v>
      </c>
      <c r="G6" s="57" t="s">
        <v>464</v>
      </c>
      <c r="H6" s="57"/>
      <c r="I6" s="57"/>
      <c r="J6" s="65"/>
      <c r="K6" s="65"/>
      <c r="L6" s="56"/>
      <c r="M6" s="57" t="s">
        <v>163</v>
      </c>
      <c r="N6" s="57" t="s">
        <v>462</v>
      </c>
      <c r="O6" s="57" t="s">
        <v>463</v>
      </c>
      <c r="P6" s="57" t="s">
        <v>464</v>
      </c>
      <c r="Q6" s="57"/>
      <c r="R6" s="57"/>
      <c r="S6" s="65"/>
      <c r="T6" s="65"/>
      <c r="U6" s="56"/>
      <c r="V6" s="57" t="s">
        <v>163</v>
      </c>
      <c r="W6" s="57" t="s">
        <v>462</v>
      </c>
      <c r="X6" s="57" t="s">
        <v>463</v>
      </c>
      <c r="Y6" s="57" t="s">
        <v>464</v>
      </c>
      <c r="Z6" s="57"/>
      <c r="AA6" s="57"/>
      <c r="AB6" s="65"/>
      <c r="AC6" s="65"/>
    </row>
    <row r="7" ht="26.25" customHeight="1" spans="1:29">
      <c r="A7" s="52"/>
      <c r="B7" s="52"/>
      <c r="C7" s="58"/>
      <c r="D7" s="57"/>
      <c r="E7" s="57"/>
      <c r="F7" s="57"/>
      <c r="G7" s="59" t="s">
        <v>163</v>
      </c>
      <c r="H7" s="59" t="s">
        <v>465</v>
      </c>
      <c r="I7" s="59" t="s">
        <v>466</v>
      </c>
      <c r="J7" s="66"/>
      <c r="K7" s="66"/>
      <c r="L7" s="58"/>
      <c r="M7" s="57"/>
      <c r="N7" s="57"/>
      <c r="O7" s="57"/>
      <c r="P7" s="59" t="s">
        <v>163</v>
      </c>
      <c r="Q7" s="59" t="s">
        <v>465</v>
      </c>
      <c r="R7" s="59" t="s">
        <v>466</v>
      </c>
      <c r="S7" s="66"/>
      <c r="T7" s="66"/>
      <c r="U7" s="58"/>
      <c r="V7" s="57"/>
      <c r="W7" s="57"/>
      <c r="X7" s="57"/>
      <c r="Y7" s="59" t="s">
        <v>163</v>
      </c>
      <c r="Z7" s="59" t="s">
        <v>465</v>
      </c>
      <c r="AA7" s="59" t="s">
        <v>466</v>
      </c>
      <c r="AB7" s="66"/>
      <c r="AC7" s="66"/>
    </row>
    <row r="8" s="49" customFormat="1" ht="21" customHeight="1" spans="1:29">
      <c r="A8" s="60"/>
      <c r="B8" s="60" t="s">
        <v>155</v>
      </c>
      <c r="C8" s="61">
        <v>6.3</v>
      </c>
      <c r="D8" s="61">
        <v>2.5</v>
      </c>
      <c r="E8" s="61">
        <v>0</v>
      </c>
      <c r="F8" s="61">
        <v>2.5</v>
      </c>
      <c r="G8" s="61">
        <v>0</v>
      </c>
      <c r="H8" s="61">
        <v>0</v>
      </c>
      <c r="I8" s="61">
        <v>0</v>
      </c>
      <c r="J8" s="61">
        <v>2.5</v>
      </c>
      <c r="K8" s="61">
        <v>1.3</v>
      </c>
      <c r="L8" s="62">
        <v>6.7</v>
      </c>
      <c r="M8" s="62">
        <v>2.5</v>
      </c>
      <c r="N8" s="62">
        <v>0</v>
      </c>
      <c r="O8" s="62">
        <v>2.5</v>
      </c>
      <c r="P8" s="62"/>
      <c r="Q8" s="62"/>
      <c r="R8" s="62"/>
      <c r="S8" s="62">
        <v>2.9</v>
      </c>
      <c r="T8" s="62">
        <v>1.3</v>
      </c>
      <c r="U8" s="62">
        <f>L8-C8</f>
        <v>0.4</v>
      </c>
      <c r="V8" s="62">
        <f t="shared" ref="V8:AC8" si="0">M8-D8</f>
        <v>0</v>
      </c>
      <c r="W8" s="62">
        <f t="shared" si="0"/>
        <v>0</v>
      </c>
      <c r="X8" s="62">
        <f t="shared" si="0"/>
        <v>0</v>
      </c>
      <c r="Y8" s="62">
        <f t="shared" si="0"/>
        <v>0</v>
      </c>
      <c r="Z8" s="62">
        <f t="shared" si="0"/>
        <v>0</v>
      </c>
      <c r="AA8" s="62">
        <f t="shared" si="0"/>
        <v>0</v>
      </c>
      <c r="AB8" s="62">
        <f t="shared" si="0"/>
        <v>0.4</v>
      </c>
      <c r="AC8" s="62">
        <f t="shared" si="0"/>
        <v>0</v>
      </c>
    </row>
    <row r="9" s="49" customFormat="1" ht="21" customHeight="1" spans="1:29">
      <c r="A9" s="60" t="s">
        <v>165</v>
      </c>
      <c r="B9" s="60" t="s">
        <v>166</v>
      </c>
      <c r="C9" s="61">
        <v>6.3</v>
      </c>
      <c r="D9" s="61">
        <v>2.5</v>
      </c>
      <c r="E9" s="61">
        <v>0</v>
      </c>
      <c r="F9" s="61">
        <v>2.5</v>
      </c>
      <c r="G9" s="61">
        <v>0</v>
      </c>
      <c r="H9" s="61">
        <v>0</v>
      </c>
      <c r="I9" s="61">
        <v>0</v>
      </c>
      <c r="J9" s="61">
        <v>2.5</v>
      </c>
      <c r="K9" s="61">
        <v>1.3</v>
      </c>
      <c r="L9" s="62">
        <v>6.7</v>
      </c>
      <c r="M9" s="62">
        <v>2.5</v>
      </c>
      <c r="N9" s="62">
        <v>0</v>
      </c>
      <c r="O9" s="62">
        <v>2.5</v>
      </c>
      <c r="P9" s="62"/>
      <c r="Q9" s="62"/>
      <c r="R9" s="62"/>
      <c r="S9" s="62">
        <v>2.9</v>
      </c>
      <c r="T9" s="62">
        <v>1.3</v>
      </c>
      <c r="U9" s="62">
        <f t="shared" ref="U9:U16" si="1">L9-C9</f>
        <v>0.4</v>
      </c>
      <c r="V9" s="62">
        <f t="shared" ref="V9:AC9" si="2">M9-D9</f>
        <v>0</v>
      </c>
      <c r="W9" s="62">
        <f t="shared" si="2"/>
        <v>0</v>
      </c>
      <c r="X9" s="62">
        <f t="shared" si="2"/>
        <v>0</v>
      </c>
      <c r="Y9" s="62">
        <f t="shared" si="2"/>
        <v>0</v>
      </c>
      <c r="Z9" s="62">
        <f t="shared" si="2"/>
        <v>0</v>
      </c>
      <c r="AA9" s="62">
        <f t="shared" si="2"/>
        <v>0</v>
      </c>
      <c r="AB9" s="62">
        <f t="shared" si="2"/>
        <v>0.4</v>
      </c>
      <c r="AC9" s="62">
        <f t="shared" si="2"/>
        <v>0</v>
      </c>
    </row>
    <row r="10" s="49" customFormat="1" ht="21" customHeight="1" spans="1:29">
      <c r="A10" s="60" t="s">
        <v>167</v>
      </c>
      <c r="B10" s="60" t="s">
        <v>168</v>
      </c>
      <c r="C10" s="61">
        <v>6.3</v>
      </c>
      <c r="D10" s="61">
        <v>2.5</v>
      </c>
      <c r="E10" s="61">
        <v>0</v>
      </c>
      <c r="F10" s="61">
        <v>2.5</v>
      </c>
      <c r="G10" s="61">
        <v>0</v>
      </c>
      <c r="H10" s="61">
        <v>0</v>
      </c>
      <c r="I10" s="61">
        <v>0</v>
      </c>
      <c r="J10" s="61">
        <v>2.5</v>
      </c>
      <c r="K10" s="61">
        <v>1.3</v>
      </c>
      <c r="L10" s="62">
        <v>6.3</v>
      </c>
      <c r="M10" s="62">
        <v>2.5</v>
      </c>
      <c r="N10" s="62">
        <v>0</v>
      </c>
      <c r="O10" s="62">
        <v>2.5</v>
      </c>
      <c r="P10" s="62"/>
      <c r="Q10" s="62"/>
      <c r="R10" s="62"/>
      <c r="S10" s="62">
        <v>2.5</v>
      </c>
      <c r="T10" s="62">
        <v>1.3</v>
      </c>
      <c r="U10" s="62">
        <f t="shared" si="1"/>
        <v>0</v>
      </c>
      <c r="V10" s="62">
        <f t="shared" ref="V10:AC10" si="3">M10-D10</f>
        <v>0</v>
      </c>
      <c r="W10" s="62">
        <f t="shared" si="3"/>
        <v>0</v>
      </c>
      <c r="X10" s="62">
        <f t="shared" si="3"/>
        <v>0</v>
      </c>
      <c r="Y10" s="62">
        <f t="shared" si="3"/>
        <v>0</v>
      </c>
      <c r="Z10" s="62">
        <f t="shared" si="3"/>
        <v>0</v>
      </c>
      <c r="AA10" s="62">
        <f t="shared" si="3"/>
        <v>0</v>
      </c>
      <c r="AB10" s="62">
        <f t="shared" si="3"/>
        <v>0</v>
      </c>
      <c r="AC10" s="62">
        <f t="shared" si="3"/>
        <v>0</v>
      </c>
    </row>
    <row r="11" s="49" customFormat="1" ht="21" customHeight="1" spans="1:29">
      <c r="A11" s="60" t="s">
        <v>169</v>
      </c>
      <c r="B11" s="60" t="s">
        <v>170</v>
      </c>
      <c r="C11" s="62">
        <v>0</v>
      </c>
      <c r="D11" s="62">
        <v>0</v>
      </c>
      <c r="E11" s="62">
        <v>0</v>
      </c>
      <c r="F11" s="62">
        <v>0</v>
      </c>
      <c r="G11" s="62">
        <v>0</v>
      </c>
      <c r="H11" s="62">
        <v>0</v>
      </c>
      <c r="I11" s="62">
        <v>0</v>
      </c>
      <c r="J11" s="62">
        <v>0</v>
      </c>
      <c r="K11" s="62">
        <v>0</v>
      </c>
      <c r="L11" s="62">
        <v>0</v>
      </c>
      <c r="M11" s="62">
        <v>0</v>
      </c>
      <c r="N11" s="62">
        <v>0</v>
      </c>
      <c r="O11" s="62">
        <v>0</v>
      </c>
      <c r="P11" s="62"/>
      <c r="Q11" s="62"/>
      <c r="R11" s="62"/>
      <c r="S11" s="62">
        <v>0</v>
      </c>
      <c r="T11" s="62">
        <v>0</v>
      </c>
      <c r="U11" s="62">
        <f t="shared" si="1"/>
        <v>0</v>
      </c>
      <c r="V11" s="62">
        <f t="shared" ref="V11:AC11" si="4">M11-D11</f>
        <v>0</v>
      </c>
      <c r="W11" s="62">
        <f t="shared" si="4"/>
        <v>0</v>
      </c>
      <c r="X11" s="62">
        <f t="shared" si="4"/>
        <v>0</v>
      </c>
      <c r="Y11" s="62">
        <f t="shared" si="4"/>
        <v>0</v>
      </c>
      <c r="Z11" s="62">
        <f t="shared" si="4"/>
        <v>0</v>
      </c>
      <c r="AA11" s="62">
        <f t="shared" si="4"/>
        <v>0</v>
      </c>
      <c r="AB11" s="62">
        <f t="shared" si="4"/>
        <v>0</v>
      </c>
      <c r="AC11" s="62">
        <f t="shared" si="4"/>
        <v>0</v>
      </c>
    </row>
    <row r="12" s="49" customFormat="1" ht="21" customHeight="1" spans="1:29">
      <c r="A12" s="60" t="s">
        <v>171</v>
      </c>
      <c r="B12" s="60" t="s">
        <v>172</v>
      </c>
      <c r="C12" s="62">
        <v>0</v>
      </c>
      <c r="D12" s="62">
        <v>0</v>
      </c>
      <c r="E12" s="62">
        <v>0</v>
      </c>
      <c r="F12" s="62">
        <v>0</v>
      </c>
      <c r="G12" s="62">
        <v>0</v>
      </c>
      <c r="H12" s="62">
        <v>0</v>
      </c>
      <c r="I12" s="62">
        <v>0</v>
      </c>
      <c r="J12" s="62">
        <v>0</v>
      </c>
      <c r="K12" s="62">
        <v>0</v>
      </c>
      <c r="L12" s="62">
        <v>0</v>
      </c>
      <c r="M12" s="62">
        <v>0</v>
      </c>
      <c r="N12" s="62">
        <v>0</v>
      </c>
      <c r="O12" s="62">
        <v>0</v>
      </c>
      <c r="P12" s="62"/>
      <c r="Q12" s="62"/>
      <c r="R12" s="62"/>
      <c r="S12" s="62">
        <v>0</v>
      </c>
      <c r="T12" s="62">
        <v>0</v>
      </c>
      <c r="U12" s="62">
        <f t="shared" si="1"/>
        <v>0</v>
      </c>
      <c r="V12" s="62">
        <f t="shared" ref="V12:AC12" si="5">M12-D12</f>
        <v>0</v>
      </c>
      <c r="W12" s="62">
        <f t="shared" si="5"/>
        <v>0</v>
      </c>
      <c r="X12" s="62">
        <f t="shared" si="5"/>
        <v>0</v>
      </c>
      <c r="Y12" s="62">
        <f t="shared" si="5"/>
        <v>0</v>
      </c>
      <c r="Z12" s="62">
        <f t="shared" si="5"/>
        <v>0</v>
      </c>
      <c r="AA12" s="62">
        <f t="shared" si="5"/>
        <v>0</v>
      </c>
      <c r="AB12" s="62">
        <f t="shared" si="5"/>
        <v>0</v>
      </c>
      <c r="AC12" s="62">
        <f t="shared" si="5"/>
        <v>0</v>
      </c>
    </row>
    <row r="13" s="49" customFormat="1" ht="21" customHeight="1" spans="1:29">
      <c r="A13" s="60" t="s">
        <v>173</v>
      </c>
      <c r="B13" s="60" t="s">
        <v>174</v>
      </c>
      <c r="C13" s="62">
        <v>0</v>
      </c>
      <c r="D13" s="62">
        <v>0</v>
      </c>
      <c r="E13" s="62">
        <v>0</v>
      </c>
      <c r="F13" s="62">
        <v>0</v>
      </c>
      <c r="G13" s="62">
        <v>0</v>
      </c>
      <c r="H13" s="62">
        <v>0</v>
      </c>
      <c r="I13" s="62">
        <v>0</v>
      </c>
      <c r="J13" s="62">
        <v>0</v>
      </c>
      <c r="K13" s="62">
        <v>0</v>
      </c>
      <c r="L13" s="62">
        <v>0</v>
      </c>
      <c r="M13" s="62">
        <v>0</v>
      </c>
      <c r="N13" s="62">
        <v>0</v>
      </c>
      <c r="O13" s="62">
        <v>0</v>
      </c>
      <c r="P13" s="62"/>
      <c r="Q13" s="62"/>
      <c r="R13" s="62"/>
      <c r="S13" s="62">
        <v>0</v>
      </c>
      <c r="T13" s="62">
        <v>0</v>
      </c>
      <c r="U13" s="62">
        <f t="shared" si="1"/>
        <v>0</v>
      </c>
      <c r="V13" s="62">
        <f t="shared" ref="V13:AC13" si="6">M13-D13</f>
        <v>0</v>
      </c>
      <c r="W13" s="62">
        <f t="shared" si="6"/>
        <v>0</v>
      </c>
      <c r="X13" s="62">
        <f t="shared" si="6"/>
        <v>0</v>
      </c>
      <c r="Y13" s="62">
        <f t="shared" si="6"/>
        <v>0</v>
      </c>
      <c r="Z13" s="62">
        <f t="shared" si="6"/>
        <v>0</v>
      </c>
      <c r="AA13" s="62">
        <f t="shared" si="6"/>
        <v>0</v>
      </c>
      <c r="AB13" s="62">
        <f t="shared" si="6"/>
        <v>0</v>
      </c>
      <c r="AC13" s="62">
        <f t="shared" si="6"/>
        <v>0</v>
      </c>
    </row>
    <row r="14" s="49" customFormat="1" ht="21" customHeight="1" spans="1:29">
      <c r="A14" s="60" t="s">
        <v>175</v>
      </c>
      <c r="B14" s="60" t="s">
        <v>176</v>
      </c>
      <c r="C14" s="62">
        <v>0</v>
      </c>
      <c r="D14" s="62">
        <v>0</v>
      </c>
      <c r="E14" s="62">
        <v>0</v>
      </c>
      <c r="F14" s="62">
        <v>0</v>
      </c>
      <c r="G14" s="62">
        <v>0</v>
      </c>
      <c r="H14" s="62">
        <v>0</v>
      </c>
      <c r="I14" s="62">
        <v>0</v>
      </c>
      <c r="J14" s="62">
        <v>0</v>
      </c>
      <c r="K14" s="62">
        <v>0</v>
      </c>
      <c r="L14" s="62">
        <v>0.4</v>
      </c>
      <c r="M14" s="62">
        <v>0</v>
      </c>
      <c r="N14" s="62">
        <v>0</v>
      </c>
      <c r="O14" s="62">
        <v>0</v>
      </c>
      <c r="P14" s="62"/>
      <c r="Q14" s="62"/>
      <c r="R14" s="62"/>
      <c r="S14" s="62">
        <v>0.4</v>
      </c>
      <c r="T14" s="62">
        <v>0</v>
      </c>
      <c r="U14" s="62">
        <f t="shared" si="1"/>
        <v>0.4</v>
      </c>
      <c r="V14" s="62">
        <f t="shared" ref="V14:AC14" si="7">M14-D14</f>
        <v>0</v>
      </c>
      <c r="W14" s="62">
        <f t="shared" si="7"/>
        <v>0</v>
      </c>
      <c r="X14" s="62">
        <f t="shared" si="7"/>
        <v>0</v>
      </c>
      <c r="Y14" s="62">
        <f t="shared" si="7"/>
        <v>0</v>
      </c>
      <c r="Z14" s="62">
        <f t="shared" si="7"/>
        <v>0</v>
      </c>
      <c r="AA14" s="62">
        <f t="shared" si="7"/>
        <v>0</v>
      </c>
      <c r="AB14" s="62">
        <f t="shared" si="7"/>
        <v>0.4</v>
      </c>
      <c r="AC14" s="62">
        <f t="shared" si="7"/>
        <v>0</v>
      </c>
    </row>
    <row r="15" s="49" customFormat="1" ht="21" customHeight="1" spans="1:29">
      <c r="A15" s="60" t="s">
        <v>177</v>
      </c>
      <c r="B15" s="60" t="s">
        <v>178</v>
      </c>
      <c r="C15" s="62">
        <v>0</v>
      </c>
      <c r="D15" s="62">
        <v>0</v>
      </c>
      <c r="E15" s="62">
        <v>0</v>
      </c>
      <c r="F15" s="62">
        <v>0</v>
      </c>
      <c r="G15" s="62">
        <v>0</v>
      </c>
      <c r="H15" s="62">
        <v>0</v>
      </c>
      <c r="I15" s="62">
        <v>0</v>
      </c>
      <c r="J15" s="62">
        <v>0</v>
      </c>
      <c r="K15" s="62">
        <v>0</v>
      </c>
      <c r="L15" s="62">
        <v>0</v>
      </c>
      <c r="M15" s="62">
        <v>0</v>
      </c>
      <c r="N15" s="62">
        <v>0</v>
      </c>
      <c r="O15" s="62">
        <v>0</v>
      </c>
      <c r="P15" s="62"/>
      <c r="Q15" s="62"/>
      <c r="R15" s="62"/>
      <c r="S15" s="62">
        <v>0</v>
      </c>
      <c r="T15" s="62">
        <v>0</v>
      </c>
      <c r="U15" s="62">
        <f t="shared" si="1"/>
        <v>0</v>
      </c>
      <c r="V15" s="62">
        <f t="shared" ref="V15:AC15" si="8">M15-D15</f>
        <v>0</v>
      </c>
      <c r="W15" s="62">
        <f t="shared" si="8"/>
        <v>0</v>
      </c>
      <c r="X15" s="62">
        <f t="shared" si="8"/>
        <v>0</v>
      </c>
      <c r="Y15" s="62">
        <f t="shared" si="8"/>
        <v>0</v>
      </c>
      <c r="Z15" s="62">
        <f t="shared" si="8"/>
        <v>0</v>
      </c>
      <c r="AA15" s="62">
        <f t="shared" si="8"/>
        <v>0</v>
      </c>
      <c r="AB15" s="62">
        <f t="shared" si="8"/>
        <v>0</v>
      </c>
      <c r="AC15" s="62">
        <f t="shared" si="8"/>
        <v>0</v>
      </c>
    </row>
    <row r="16" s="49" customFormat="1" ht="21" customHeight="1" spans="1:29">
      <c r="A16" s="60" t="s">
        <v>179</v>
      </c>
      <c r="B16" s="60" t="s">
        <v>180</v>
      </c>
      <c r="C16" s="62">
        <v>0</v>
      </c>
      <c r="D16" s="62">
        <v>0</v>
      </c>
      <c r="E16" s="62">
        <v>0</v>
      </c>
      <c r="F16" s="62">
        <v>0</v>
      </c>
      <c r="G16" s="62">
        <v>0</v>
      </c>
      <c r="H16" s="62">
        <v>0</v>
      </c>
      <c r="I16" s="62">
        <v>0</v>
      </c>
      <c r="J16" s="62">
        <v>0</v>
      </c>
      <c r="K16" s="62">
        <v>0</v>
      </c>
      <c r="L16" s="62">
        <v>0</v>
      </c>
      <c r="M16" s="62">
        <v>0</v>
      </c>
      <c r="N16" s="62">
        <v>0</v>
      </c>
      <c r="O16" s="62">
        <v>0</v>
      </c>
      <c r="P16" s="62"/>
      <c r="Q16" s="62"/>
      <c r="R16" s="62"/>
      <c r="S16" s="62">
        <v>0</v>
      </c>
      <c r="T16" s="62">
        <v>0</v>
      </c>
      <c r="U16" s="62">
        <f t="shared" si="1"/>
        <v>0</v>
      </c>
      <c r="V16" s="62">
        <f t="shared" ref="V16:AC16" si="9">M16-D16</f>
        <v>0</v>
      </c>
      <c r="W16" s="62">
        <f t="shared" si="9"/>
        <v>0</v>
      </c>
      <c r="X16" s="62">
        <f t="shared" si="9"/>
        <v>0</v>
      </c>
      <c r="Y16" s="62">
        <f t="shared" si="9"/>
        <v>0</v>
      </c>
      <c r="Z16" s="62">
        <f t="shared" si="9"/>
        <v>0</v>
      </c>
      <c r="AA16" s="62">
        <f t="shared" si="9"/>
        <v>0</v>
      </c>
      <c r="AB16" s="62">
        <f t="shared" si="9"/>
        <v>0</v>
      </c>
      <c r="AC16" s="62">
        <f t="shared" si="9"/>
        <v>0</v>
      </c>
    </row>
    <row r="17" customHeight="1" spans="6:11">
      <c r="F17" s="50"/>
      <c r="G17" s="50"/>
      <c r="H17" s="50"/>
      <c r="I17" s="50"/>
      <c r="J17" s="50"/>
      <c r="K17" s="50"/>
    </row>
    <row r="18" customHeight="1" spans="7:11">
      <c r="G18" s="50"/>
      <c r="H18" s="50"/>
      <c r="K18" s="50"/>
    </row>
    <row r="19" customHeight="1" spans="8:11">
      <c r="H19" s="50"/>
      <c r="K19" s="50"/>
    </row>
    <row r="20" customHeight="1" spans="8:11">
      <c r="H20" s="50"/>
      <c r="K20" s="50"/>
    </row>
    <row r="21" customHeight="1" spans="9:11">
      <c r="I21" s="50"/>
      <c r="K21" s="50"/>
    </row>
    <row r="22" customHeight="1" spans="9:10">
      <c r="I22" s="50"/>
      <c r="J22" s="50"/>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55" fitToHeight="0"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3"/>
  <sheetViews>
    <sheetView showGridLines="0" topLeftCell="A10" workbookViewId="0">
      <selection activeCell="D17" sqref="D17"/>
    </sheetView>
  </sheetViews>
  <sheetFormatPr defaultColWidth="12" defaultRowHeight="15.6" outlineLevelCol="4"/>
  <cols>
    <col min="1" max="2" width="8.16666666666667" style="1" customWidth="1"/>
    <col min="3" max="3" width="16.5" style="1" customWidth="1"/>
    <col min="4" max="4" width="43" style="1" customWidth="1"/>
    <col min="5" max="5" width="27.3333333333333" style="1" customWidth="1"/>
    <col min="6" max="16384" width="12" style="1"/>
  </cols>
  <sheetData>
    <row r="1" ht="16.5" customHeight="1" spans="1:4">
      <c r="A1" s="2" t="s">
        <v>38</v>
      </c>
      <c r="B1" s="3"/>
      <c r="C1" s="3"/>
      <c r="D1" s="3"/>
    </row>
    <row r="2" ht="33.75" customHeight="1" spans="1:5">
      <c r="A2" s="4" t="s">
        <v>39</v>
      </c>
      <c r="B2" s="4"/>
      <c r="C2" s="4"/>
      <c r="D2" s="4"/>
      <c r="E2" s="4"/>
    </row>
    <row r="3" ht="14.25" customHeight="1" spans="1:5">
      <c r="A3" s="5"/>
      <c r="B3" s="5"/>
      <c r="C3" s="5"/>
      <c r="D3" s="5"/>
      <c r="E3" s="5"/>
    </row>
    <row r="4" ht="21.75" customHeight="1" spans="1:4">
      <c r="A4" s="6"/>
      <c r="B4" s="7"/>
      <c r="C4" s="8"/>
      <c r="D4" s="8"/>
    </row>
    <row r="5" ht="21.95" customHeight="1" spans="1:5">
      <c r="A5" s="9" t="s">
        <v>467</v>
      </c>
      <c r="B5" s="10"/>
      <c r="C5" s="10"/>
      <c r="D5" s="9"/>
      <c r="E5" s="11"/>
    </row>
    <row r="6" ht="21.95" customHeight="1" spans="1:5">
      <c r="A6" s="12" t="s">
        <v>468</v>
      </c>
      <c r="B6" s="13"/>
      <c r="C6" s="13"/>
      <c r="D6" s="14" t="s">
        <v>166</v>
      </c>
      <c r="E6" s="14"/>
    </row>
    <row r="7" ht="21.95" customHeight="1" spans="1:5">
      <c r="A7" s="15" t="s">
        <v>469</v>
      </c>
      <c r="B7" s="16"/>
      <c r="C7" s="17"/>
      <c r="D7" s="18" t="s">
        <v>470</v>
      </c>
      <c r="E7" s="18">
        <v>33</v>
      </c>
    </row>
    <row r="8" ht="21.95" customHeight="1" spans="1:5">
      <c r="A8" s="19"/>
      <c r="B8" s="20"/>
      <c r="C8" s="21"/>
      <c r="D8" s="18" t="s">
        <v>471</v>
      </c>
      <c r="E8" s="18">
        <v>33</v>
      </c>
    </row>
    <row r="9" ht="21.95" customHeight="1" spans="1:5">
      <c r="A9" s="22"/>
      <c r="B9" s="23"/>
      <c r="C9" s="24"/>
      <c r="D9" s="18" t="s">
        <v>472</v>
      </c>
      <c r="E9" s="18"/>
    </row>
    <row r="10" ht="21.95" customHeight="1" spans="1:5">
      <c r="A10" s="25" t="s">
        <v>473</v>
      </c>
      <c r="B10" s="12" t="s">
        <v>474</v>
      </c>
      <c r="C10" s="13"/>
      <c r="D10" s="13"/>
      <c r="E10" s="26"/>
    </row>
    <row r="11" ht="101" customHeight="1" spans="1:5">
      <c r="A11" s="27"/>
      <c r="B11" s="28" t="s">
        <v>475</v>
      </c>
      <c r="C11" s="28"/>
      <c r="D11" s="28"/>
      <c r="E11" s="28"/>
    </row>
    <row r="12" ht="24" spans="1:5">
      <c r="A12" s="14" t="s">
        <v>476</v>
      </c>
      <c r="B12" s="29" t="s">
        <v>477</v>
      </c>
      <c r="C12" s="14" t="s">
        <v>478</v>
      </c>
      <c r="D12" s="14" t="s">
        <v>479</v>
      </c>
      <c r="E12" s="14" t="s">
        <v>480</v>
      </c>
    </row>
    <row r="13" ht="21.95" customHeight="1" spans="1:5">
      <c r="A13" s="14"/>
      <c r="B13" s="14" t="s">
        <v>481</v>
      </c>
      <c r="C13" s="14" t="s">
        <v>482</v>
      </c>
      <c r="D13" s="18" t="s">
        <v>483</v>
      </c>
      <c r="E13" s="46" t="s">
        <v>484</v>
      </c>
    </row>
    <row r="14" ht="21.95" customHeight="1" spans="1:5">
      <c r="A14" s="14"/>
      <c r="B14" s="25"/>
      <c r="C14" s="14"/>
      <c r="D14" s="18" t="s">
        <v>485</v>
      </c>
      <c r="E14" s="47" t="s">
        <v>486</v>
      </c>
    </row>
    <row r="15" ht="21.95" customHeight="1" spans="1:5">
      <c r="A15" s="14"/>
      <c r="B15" s="25"/>
      <c r="C15" s="14"/>
      <c r="D15" s="18" t="s">
        <v>487</v>
      </c>
      <c r="E15" s="48">
        <v>0.92</v>
      </c>
    </row>
    <row r="16" ht="21.95" customHeight="1" spans="1:5">
      <c r="A16" s="14"/>
      <c r="B16" s="25"/>
      <c r="C16" s="14" t="s">
        <v>488</v>
      </c>
      <c r="D16" s="18" t="s">
        <v>489</v>
      </c>
      <c r="E16" s="46" t="s">
        <v>490</v>
      </c>
    </row>
    <row r="17" ht="21.95" customHeight="1" spans="1:5">
      <c r="A17" s="14"/>
      <c r="B17" s="25"/>
      <c r="C17" s="14"/>
      <c r="D17" s="18" t="s">
        <v>491</v>
      </c>
      <c r="E17" s="48">
        <v>1</v>
      </c>
    </row>
    <row r="18" ht="21.95" customHeight="1" spans="1:5">
      <c r="A18" s="14"/>
      <c r="B18" s="25"/>
      <c r="C18" s="14"/>
      <c r="D18" s="18" t="s">
        <v>492</v>
      </c>
      <c r="E18" s="46"/>
    </row>
    <row r="19" ht="21.95" customHeight="1" spans="1:5">
      <c r="A19" s="14"/>
      <c r="B19" s="25"/>
      <c r="C19" s="14" t="s">
        <v>493</v>
      </c>
      <c r="D19" s="18" t="s">
        <v>489</v>
      </c>
      <c r="E19" s="46" t="s">
        <v>490</v>
      </c>
    </row>
    <row r="20" ht="21.95" customHeight="1" spans="1:5">
      <c r="A20" s="14"/>
      <c r="B20" s="25"/>
      <c r="C20" s="14"/>
      <c r="D20" s="18" t="s">
        <v>494</v>
      </c>
      <c r="E20" s="48">
        <v>1</v>
      </c>
    </row>
    <row r="21" ht="21.95" customHeight="1" spans="1:5">
      <c r="A21" s="14"/>
      <c r="B21" s="25"/>
      <c r="C21" s="14"/>
      <c r="D21" s="18" t="s">
        <v>492</v>
      </c>
      <c r="E21" s="46"/>
    </row>
    <row r="22" ht="21.95" customHeight="1" spans="1:5">
      <c r="A22" s="14"/>
      <c r="B22" s="25"/>
      <c r="C22" s="14" t="s">
        <v>495</v>
      </c>
      <c r="D22" s="18" t="s">
        <v>496</v>
      </c>
      <c r="E22" s="46" t="s">
        <v>497</v>
      </c>
    </row>
    <row r="23" ht="31" customHeight="1" spans="1:5">
      <c r="A23" s="14"/>
      <c r="B23" s="14" t="s">
        <v>498</v>
      </c>
      <c r="C23" s="14" t="s">
        <v>499</v>
      </c>
      <c r="D23" s="18" t="s">
        <v>500</v>
      </c>
      <c r="E23" s="46"/>
    </row>
    <row r="24" ht="21.95" customHeight="1" spans="1:5">
      <c r="A24" s="14"/>
      <c r="B24" s="25"/>
      <c r="C24" s="14" t="s">
        <v>501</v>
      </c>
      <c r="D24" s="18" t="s">
        <v>502</v>
      </c>
      <c r="E24" s="48">
        <v>1</v>
      </c>
    </row>
    <row r="25" ht="21.95" customHeight="1" spans="1:5">
      <c r="A25" s="14"/>
      <c r="B25" s="25"/>
      <c r="C25" s="14"/>
      <c r="D25" s="18" t="s">
        <v>503</v>
      </c>
      <c r="E25" s="48">
        <v>1</v>
      </c>
    </row>
    <row r="26" ht="21.95" customHeight="1" spans="1:5">
      <c r="A26" s="14"/>
      <c r="B26" s="25"/>
      <c r="C26" s="14"/>
      <c r="D26" s="18" t="s">
        <v>492</v>
      </c>
      <c r="E26" s="46"/>
    </row>
    <row r="27" ht="21.95" customHeight="1" spans="1:5">
      <c r="A27" s="14"/>
      <c r="B27" s="25"/>
      <c r="C27" s="14" t="s">
        <v>504</v>
      </c>
      <c r="D27" s="18" t="s">
        <v>505</v>
      </c>
      <c r="E27" s="46"/>
    </row>
    <row r="28" ht="21.95" customHeight="1" spans="1:5">
      <c r="A28" s="14"/>
      <c r="B28" s="25"/>
      <c r="C28" s="14"/>
      <c r="D28" s="18" t="s">
        <v>506</v>
      </c>
      <c r="E28" s="46"/>
    </row>
    <row r="29" ht="21.95" customHeight="1" spans="1:5">
      <c r="A29" s="14"/>
      <c r="B29" s="25"/>
      <c r="C29" s="14"/>
      <c r="D29" s="18" t="s">
        <v>492</v>
      </c>
      <c r="E29" s="46"/>
    </row>
    <row r="30" ht="21.95" customHeight="1" spans="1:5">
      <c r="A30" s="14"/>
      <c r="B30" s="25"/>
      <c r="C30" s="14" t="s">
        <v>507</v>
      </c>
      <c r="D30" s="18" t="s">
        <v>508</v>
      </c>
      <c r="E30" s="48">
        <v>1</v>
      </c>
    </row>
    <row r="31" ht="21.95" customHeight="1" spans="1:5">
      <c r="A31" s="14"/>
      <c r="B31" s="25"/>
      <c r="C31" s="14"/>
      <c r="D31" s="18" t="s">
        <v>489</v>
      </c>
      <c r="E31" s="46" t="s">
        <v>490</v>
      </c>
    </row>
    <row r="32" ht="33" customHeight="1" spans="1:5">
      <c r="A32" s="14"/>
      <c r="B32" s="14" t="s">
        <v>509</v>
      </c>
      <c r="C32" s="14" t="s">
        <v>510</v>
      </c>
      <c r="D32" s="18" t="s">
        <v>511</v>
      </c>
      <c r="E32" s="48">
        <v>1</v>
      </c>
    </row>
    <row r="33" ht="27" customHeight="1" spans="1:5">
      <c r="A33" s="31" t="s">
        <v>512</v>
      </c>
      <c r="B33" s="31"/>
      <c r="C33" s="31"/>
      <c r="D33" s="31"/>
      <c r="E33" s="31"/>
    </row>
  </sheetData>
  <mergeCells count="20">
    <mergeCell ref="A2:E2"/>
    <mergeCell ref="A3:E3"/>
    <mergeCell ref="A5:C5"/>
    <mergeCell ref="D5:E5"/>
    <mergeCell ref="A6:C6"/>
    <mergeCell ref="D6:E6"/>
    <mergeCell ref="B10:E10"/>
    <mergeCell ref="B11:E11"/>
    <mergeCell ref="A33:E33"/>
    <mergeCell ref="A10:A11"/>
    <mergeCell ref="A12:A32"/>
    <mergeCell ref="B13:B22"/>
    <mergeCell ref="B23:B31"/>
    <mergeCell ref="C13:C15"/>
    <mergeCell ref="C16:C18"/>
    <mergeCell ref="C19:C21"/>
    <mergeCell ref="C24:C26"/>
    <mergeCell ref="C27:C29"/>
    <mergeCell ref="C30:C31"/>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5"/>
  <sheetViews>
    <sheetView showGridLines="0" zoomScale="70" zoomScaleNormal="70" topLeftCell="A25" workbookViewId="0">
      <selection activeCell="J29" sqref="J29"/>
    </sheetView>
  </sheetViews>
  <sheetFormatPr defaultColWidth="12" defaultRowHeight="15.6" outlineLevelCol="7"/>
  <cols>
    <col min="1" max="1" width="12" style="1"/>
    <col min="2" max="3" width="16.3333333333333" style="1" customWidth="1"/>
    <col min="4" max="4" width="9.33333333333333" style="1" customWidth="1"/>
    <col min="5" max="5" width="42" style="1" customWidth="1"/>
    <col min="6" max="8" width="18" style="1" customWidth="1"/>
    <col min="9" max="16384" width="12" style="1"/>
  </cols>
  <sheetData>
    <row r="1" s="32" customFormat="1" ht="16.5" customHeight="1" spans="1:4">
      <c r="A1" s="2" t="s">
        <v>41</v>
      </c>
      <c r="B1" s="34"/>
      <c r="C1" s="34"/>
      <c r="D1" s="34"/>
    </row>
    <row r="2" ht="23.25" customHeight="1" spans="1:8">
      <c r="A2" s="4" t="s">
        <v>42</v>
      </c>
      <c r="B2" s="4"/>
      <c r="C2" s="4"/>
      <c r="D2" s="4"/>
      <c r="E2" s="4"/>
      <c r="F2" s="4"/>
      <c r="G2" s="4"/>
      <c r="H2" s="4"/>
    </row>
    <row r="3" ht="18" customHeight="1" spans="1:8">
      <c r="A3" s="5"/>
      <c r="B3" s="5"/>
      <c r="C3" s="5"/>
      <c r="D3" s="5"/>
      <c r="E3" s="5"/>
      <c r="F3" s="5"/>
      <c r="G3" s="5"/>
      <c r="H3" s="5"/>
    </row>
    <row r="4" s="32" customFormat="1" ht="17.25" customHeight="1" spans="1:4">
      <c r="A4" s="35"/>
      <c r="B4" s="35"/>
      <c r="C4" s="35"/>
      <c r="D4" s="35"/>
    </row>
    <row r="5" ht="21.95" customHeight="1" spans="1:8">
      <c r="A5" s="14" t="s">
        <v>513</v>
      </c>
      <c r="B5" s="14"/>
      <c r="C5" s="14"/>
      <c r="D5" s="14" t="s">
        <v>166</v>
      </c>
      <c r="E5" s="14"/>
      <c r="F5" s="14"/>
      <c r="G5" s="14"/>
      <c r="H5" s="14"/>
    </row>
    <row r="6" ht="21.95" customHeight="1" spans="1:8">
      <c r="A6" s="14" t="s">
        <v>514</v>
      </c>
      <c r="B6" s="14" t="s">
        <v>515</v>
      </c>
      <c r="C6" s="14"/>
      <c r="D6" s="25" t="s">
        <v>516</v>
      </c>
      <c r="E6" s="25"/>
      <c r="F6" s="25" t="s">
        <v>517</v>
      </c>
      <c r="G6" s="25"/>
      <c r="H6" s="25"/>
    </row>
    <row r="7" ht="21.95" customHeight="1" spans="1:8">
      <c r="A7" s="14"/>
      <c r="B7" s="14"/>
      <c r="C7" s="14"/>
      <c r="D7" s="25"/>
      <c r="E7" s="25"/>
      <c r="F7" s="25" t="s">
        <v>518</v>
      </c>
      <c r="G7" s="25" t="s">
        <v>519</v>
      </c>
      <c r="H7" s="25" t="s">
        <v>520</v>
      </c>
    </row>
    <row r="8" ht="21.95" customHeight="1" spans="1:8">
      <c r="A8" s="14"/>
      <c r="B8" s="14" t="s">
        <v>521</v>
      </c>
      <c r="C8" s="14"/>
      <c r="D8" s="36" t="s">
        <v>522</v>
      </c>
      <c r="E8" s="36"/>
      <c r="F8" s="30">
        <v>186.04</v>
      </c>
      <c r="G8" s="30">
        <v>186.04</v>
      </c>
      <c r="H8" s="30"/>
    </row>
    <row r="9" ht="21.95" customHeight="1" spans="1:8">
      <c r="A9" s="14"/>
      <c r="B9" s="14" t="s">
        <v>523</v>
      </c>
      <c r="C9" s="14"/>
      <c r="D9" s="14" t="s">
        <v>524</v>
      </c>
      <c r="E9" s="14"/>
      <c r="F9" s="30">
        <v>44.17</v>
      </c>
      <c r="G9" s="30">
        <v>44.17</v>
      </c>
      <c r="H9" s="30"/>
    </row>
    <row r="10" ht="21.95" customHeight="1" spans="1:8">
      <c r="A10" s="14"/>
      <c r="B10" s="14" t="s">
        <v>525</v>
      </c>
      <c r="C10" s="14"/>
      <c r="D10" s="14" t="s">
        <v>526</v>
      </c>
      <c r="E10" s="14"/>
      <c r="F10" s="30">
        <v>5.17</v>
      </c>
      <c r="G10" s="30">
        <v>5.17</v>
      </c>
      <c r="H10" s="30"/>
    </row>
    <row r="11" ht="21.95" customHeight="1" spans="1:8">
      <c r="A11" s="14"/>
      <c r="B11" s="14" t="s">
        <v>527</v>
      </c>
      <c r="C11" s="14"/>
      <c r="D11" s="14" t="s">
        <v>528</v>
      </c>
      <c r="E11" s="14"/>
      <c r="F11" s="30">
        <v>322.84</v>
      </c>
      <c r="G11" s="30">
        <v>322.84</v>
      </c>
      <c r="H11" s="30"/>
    </row>
    <row r="12" ht="21.95" customHeight="1" spans="1:8">
      <c r="A12" s="14"/>
      <c r="B12" s="14" t="s">
        <v>529</v>
      </c>
      <c r="C12" s="14"/>
      <c r="D12" s="14"/>
      <c r="E12" s="25"/>
      <c r="F12" s="30">
        <v>558.22</v>
      </c>
      <c r="G12" s="30">
        <v>558.22</v>
      </c>
      <c r="H12" s="30"/>
    </row>
    <row r="13" ht="85" customHeight="1" spans="1:8">
      <c r="A13" s="25" t="s">
        <v>530</v>
      </c>
      <c r="B13" s="37" t="s">
        <v>531</v>
      </c>
      <c r="C13" s="38"/>
      <c r="D13" s="38"/>
      <c r="E13" s="38"/>
      <c r="F13" s="38"/>
      <c r="G13" s="38"/>
      <c r="H13" s="38"/>
    </row>
    <row r="14" ht="21.95" customHeight="1" spans="1:8">
      <c r="A14" s="14" t="s">
        <v>532</v>
      </c>
      <c r="B14" s="25" t="s">
        <v>533</v>
      </c>
      <c r="C14" s="25" t="s">
        <v>478</v>
      </c>
      <c r="D14" s="25"/>
      <c r="E14" s="25" t="s">
        <v>479</v>
      </c>
      <c r="F14" s="25"/>
      <c r="G14" s="25" t="s">
        <v>480</v>
      </c>
      <c r="H14" s="25"/>
    </row>
    <row r="15" ht="21.95" customHeight="1" spans="1:8">
      <c r="A15" s="25"/>
      <c r="B15" s="25" t="s">
        <v>534</v>
      </c>
      <c r="C15" s="25" t="s">
        <v>482</v>
      </c>
      <c r="D15" s="25"/>
      <c r="E15" s="39" t="s">
        <v>535</v>
      </c>
      <c r="F15" s="40"/>
      <c r="G15" s="40" t="s">
        <v>536</v>
      </c>
      <c r="H15" s="40"/>
    </row>
    <row r="16" ht="33" customHeight="1" spans="1:8">
      <c r="A16" s="25"/>
      <c r="B16" s="25"/>
      <c r="C16" s="25"/>
      <c r="D16" s="25"/>
      <c r="E16" s="39" t="s">
        <v>537</v>
      </c>
      <c r="F16" s="40"/>
      <c r="G16" s="41">
        <v>1</v>
      </c>
      <c r="H16" s="40"/>
    </row>
    <row r="17" ht="21.95" customHeight="1" spans="1:8">
      <c r="A17" s="25"/>
      <c r="B17" s="25"/>
      <c r="C17" s="25"/>
      <c r="D17" s="25"/>
      <c r="E17" s="39" t="s">
        <v>492</v>
      </c>
      <c r="F17" s="40"/>
      <c r="G17" s="40"/>
      <c r="H17" s="40"/>
    </row>
    <row r="18" ht="21.95" customHeight="1" spans="1:8">
      <c r="A18" s="25"/>
      <c r="B18" s="25"/>
      <c r="C18" s="14" t="s">
        <v>488</v>
      </c>
      <c r="D18" s="14"/>
      <c r="E18" s="39" t="s">
        <v>538</v>
      </c>
      <c r="F18" s="40"/>
      <c r="G18" s="41">
        <v>1</v>
      </c>
      <c r="H18" s="40"/>
    </row>
    <row r="19" ht="21.95" customHeight="1" spans="1:8">
      <c r="A19" s="25"/>
      <c r="B19" s="25"/>
      <c r="C19" s="14"/>
      <c r="D19" s="14"/>
      <c r="E19" s="39" t="s">
        <v>491</v>
      </c>
      <c r="F19" s="40"/>
      <c r="G19" s="42">
        <v>1</v>
      </c>
      <c r="H19" s="43"/>
    </row>
    <row r="20" ht="21.95" customHeight="1" spans="1:8">
      <c r="A20" s="25"/>
      <c r="B20" s="25"/>
      <c r="C20" s="14"/>
      <c r="D20" s="14"/>
      <c r="E20" s="39" t="s">
        <v>492</v>
      </c>
      <c r="F20" s="44"/>
      <c r="G20" s="40"/>
      <c r="H20" s="40"/>
    </row>
    <row r="21" ht="21.95" customHeight="1" spans="1:8">
      <c r="A21" s="25"/>
      <c r="B21" s="25"/>
      <c r="C21" s="14" t="s">
        <v>493</v>
      </c>
      <c r="D21" s="14"/>
      <c r="E21" s="39" t="s">
        <v>539</v>
      </c>
      <c r="F21" s="44"/>
      <c r="G21" s="40" t="s">
        <v>540</v>
      </c>
      <c r="H21" s="40"/>
    </row>
    <row r="22" ht="21.95" customHeight="1" spans="1:8">
      <c r="A22" s="25"/>
      <c r="B22" s="25"/>
      <c r="C22" s="14"/>
      <c r="D22" s="14"/>
      <c r="E22" s="39" t="s">
        <v>541</v>
      </c>
      <c r="F22" s="40"/>
      <c r="G22" s="45" t="s">
        <v>542</v>
      </c>
      <c r="H22" s="45"/>
    </row>
    <row r="23" ht="21.95" customHeight="1" spans="1:8">
      <c r="A23" s="25"/>
      <c r="B23" s="25"/>
      <c r="C23" s="14"/>
      <c r="D23" s="14"/>
      <c r="E23" s="39" t="s">
        <v>492</v>
      </c>
      <c r="F23" s="40"/>
      <c r="G23" s="40"/>
      <c r="H23" s="40"/>
    </row>
    <row r="24" ht="21.95" customHeight="1" spans="1:8">
      <c r="A24" s="25"/>
      <c r="B24" s="25"/>
      <c r="C24" s="14" t="s">
        <v>495</v>
      </c>
      <c r="D24" s="14"/>
      <c r="E24" s="39" t="s">
        <v>505</v>
      </c>
      <c r="F24" s="40"/>
      <c r="G24" s="40"/>
      <c r="H24" s="40"/>
    </row>
    <row r="25" ht="21.95" customHeight="1" spans="1:8">
      <c r="A25" s="25"/>
      <c r="B25" s="25"/>
      <c r="C25" s="14"/>
      <c r="D25" s="14"/>
      <c r="E25" s="39" t="s">
        <v>506</v>
      </c>
      <c r="F25" s="40"/>
      <c r="G25" s="40"/>
      <c r="H25" s="40"/>
    </row>
    <row r="26" ht="21.95" customHeight="1" spans="1:8">
      <c r="A26" s="25"/>
      <c r="B26" s="25"/>
      <c r="C26" s="14"/>
      <c r="D26" s="14"/>
      <c r="E26" s="39" t="s">
        <v>492</v>
      </c>
      <c r="F26" s="40"/>
      <c r="G26" s="40"/>
      <c r="H26" s="40"/>
    </row>
    <row r="27" ht="21.95" customHeight="1" spans="1:8">
      <c r="A27" s="25"/>
      <c r="B27" s="25"/>
      <c r="C27" s="14" t="s">
        <v>543</v>
      </c>
      <c r="D27" s="14"/>
      <c r="E27" s="40"/>
      <c r="F27" s="40"/>
      <c r="G27" s="40"/>
      <c r="H27" s="40"/>
    </row>
    <row r="28" ht="35" customHeight="1" spans="1:8">
      <c r="A28" s="25"/>
      <c r="B28" s="25" t="s">
        <v>544</v>
      </c>
      <c r="C28" s="14" t="s">
        <v>499</v>
      </c>
      <c r="D28" s="14"/>
      <c r="E28" s="39" t="s">
        <v>545</v>
      </c>
      <c r="F28" s="40"/>
      <c r="G28" s="40"/>
      <c r="H28" s="40"/>
    </row>
    <row r="29" ht="21.95" customHeight="1" spans="1:8">
      <c r="A29" s="25"/>
      <c r="B29" s="25"/>
      <c r="C29" s="14"/>
      <c r="D29" s="14"/>
      <c r="E29" s="39" t="s">
        <v>546</v>
      </c>
      <c r="F29" s="40"/>
      <c r="G29" s="41">
        <v>0.98</v>
      </c>
      <c r="H29" s="40"/>
    </row>
    <row r="30" ht="21.95" customHeight="1" spans="1:8">
      <c r="A30" s="25"/>
      <c r="B30" s="25"/>
      <c r="C30" s="14"/>
      <c r="D30" s="14"/>
      <c r="E30" s="39" t="s">
        <v>492</v>
      </c>
      <c r="F30" s="40"/>
      <c r="G30" s="40"/>
      <c r="H30" s="40"/>
    </row>
    <row r="31" ht="21.95" customHeight="1" spans="1:8">
      <c r="A31" s="25"/>
      <c r="B31" s="25"/>
      <c r="C31" s="14" t="s">
        <v>501</v>
      </c>
      <c r="D31" s="14"/>
      <c r="E31" s="39" t="s">
        <v>547</v>
      </c>
      <c r="F31" s="40"/>
      <c r="G31" s="40" t="s">
        <v>548</v>
      </c>
      <c r="H31" s="40"/>
    </row>
    <row r="32" ht="21.95" customHeight="1" spans="1:8">
      <c r="A32" s="25"/>
      <c r="B32" s="25"/>
      <c r="C32" s="14"/>
      <c r="D32" s="14"/>
      <c r="E32" s="39" t="s">
        <v>506</v>
      </c>
      <c r="F32" s="40"/>
      <c r="G32" s="40"/>
      <c r="H32" s="40"/>
    </row>
    <row r="33" ht="21.95" customHeight="1" spans="1:8">
      <c r="A33" s="25"/>
      <c r="B33" s="25"/>
      <c r="C33" s="14"/>
      <c r="D33" s="14"/>
      <c r="E33" s="39" t="s">
        <v>492</v>
      </c>
      <c r="F33" s="40"/>
      <c r="G33" s="40"/>
      <c r="H33" s="40"/>
    </row>
    <row r="34" ht="21.95" customHeight="1" spans="1:8">
      <c r="A34" s="25"/>
      <c r="B34" s="25"/>
      <c r="C34" s="14" t="s">
        <v>504</v>
      </c>
      <c r="D34" s="14"/>
      <c r="E34" s="39" t="s">
        <v>549</v>
      </c>
      <c r="F34" s="40"/>
      <c r="G34" s="41">
        <v>0.9</v>
      </c>
      <c r="H34" s="40"/>
    </row>
    <row r="35" ht="21.95" customHeight="1" spans="1:8">
      <c r="A35" s="25"/>
      <c r="B35" s="25"/>
      <c r="C35" s="14"/>
      <c r="D35" s="14"/>
      <c r="E35" s="39" t="s">
        <v>506</v>
      </c>
      <c r="F35" s="40"/>
      <c r="G35" s="40"/>
      <c r="H35" s="40"/>
    </row>
    <row r="36" ht="21.95" customHeight="1" spans="1:8">
      <c r="A36" s="25"/>
      <c r="B36" s="25"/>
      <c r="C36" s="14"/>
      <c r="D36" s="14"/>
      <c r="E36" s="39" t="s">
        <v>492</v>
      </c>
      <c r="F36" s="40"/>
      <c r="G36" s="40"/>
      <c r="H36" s="40"/>
    </row>
    <row r="37" ht="29" customHeight="1" spans="1:8">
      <c r="A37" s="25"/>
      <c r="B37" s="25"/>
      <c r="C37" s="14" t="s">
        <v>507</v>
      </c>
      <c r="D37" s="14"/>
      <c r="E37" s="39" t="s">
        <v>550</v>
      </c>
      <c r="F37" s="40"/>
      <c r="G37" s="40"/>
      <c r="H37" s="40"/>
    </row>
    <row r="38" ht="21.95" customHeight="1" spans="1:8">
      <c r="A38" s="25"/>
      <c r="B38" s="25"/>
      <c r="C38" s="14"/>
      <c r="D38" s="14"/>
      <c r="E38" s="39" t="s">
        <v>506</v>
      </c>
      <c r="F38" s="40"/>
      <c r="G38" s="40"/>
      <c r="H38" s="40"/>
    </row>
    <row r="39" ht="21.95" customHeight="1" spans="1:8">
      <c r="A39" s="25"/>
      <c r="B39" s="25"/>
      <c r="C39" s="14"/>
      <c r="D39" s="14"/>
      <c r="E39" s="39" t="s">
        <v>492</v>
      </c>
      <c r="F39" s="40"/>
      <c r="G39" s="40"/>
      <c r="H39" s="40"/>
    </row>
    <row r="40" ht="21.95" customHeight="1" spans="1:8">
      <c r="A40" s="25"/>
      <c r="B40" s="25"/>
      <c r="C40" s="14" t="s">
        <v>543</v>
      </c>
      <c r="D40" s="14"/>
      <c r="E40" s="40"/>
      <c r="F40" s="40"/>
      <c r="G40" s="40"/>
      <c r="H40" s="40"/>
    </row>
    <row r="41" ht="21.95" customHeight="1" spans="1:8">
      <c r="A41" s="25"/>
      <c r="B41" s="14" t="s">
        <v>551</v>
      </c>
      <c r="C41" s="14" t="s">
        <v>510</v>
      </c>
      <c r="D41" s="14"/>
      <c r="E41" s="39" t="s">
        <v>552</v>
      </c>
      <c r="F41" s="40"/>
      <c r="G41" s="40" t="s">
        <v>553</v>
      </c>
      <c r="H41" s="40"/>
    </row>
    <row r="42" ht="21.95" customHeight="1" spans="1:8">
      <c r="A42" s="25"/>
      <c r="B42" s="14"/>
      <c r="C42" s="14"/>
      <c r="D42" s="14"/>
      <c r="E42" s="39" t="s">
        <v>506</v>
      </c>
      <c r="F42" s="40"/>
      <c r="G42" s="40"/>
      <c r="H42" s="40"/>
    </row>
    <row r="43" ht="21.95" customHeight="1" spans="1:8">
      <c r="A43" s="25"/>
      <c r="B43" s="14"/>
      <c r="C43" s="14"/>
      <c r="D43" s="14"/>
      <c r="E43" s="39" t="s">
        <v>492</v>
      </c>
      <c r="F43" s="40"/>
      <c r="G43" s="40"/>
      <c r="H43" s="40"/>
    </row>
    <row r="44" ht="21.95" customHeight="1" spans="1:8">
      <c r="A44" s="25"/>
      <c r="B44" s="14"/>
      <c r="C44" s="14" t="s">
        <v>543</v>
      </c>
      <c r="D44" s="14"/>
      <c r="E44" s="40"/>
      <c r="F44" s="40"/>
      <c r="G44" s="40"/>
      <c r="H44" s="40"/>
    </row>
    <row r="45" s="33" customFormat="1" ht="24" customHeight="1" spans="1:8">
      <c r="A45" s="31" t="s">
        <v>554</v>
      </c>
      <c r="B45" s="31"/>
      <c r="C45" s="31"/>
      <c r="D45" s="31"/>
      <c r="E45" s="31"/>
      <c r="F45" s="31"/>
      <c r="G45" s="31"/>
      <c r="H45" s="31"/>
    </row>
  </sheetData>
  <mergeCells count="98">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C27:D27"/>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C40:D40"/>
    <mergeCell ref="E40:F40"/>
    <mergeCell ref="G40:H40"/>
    <mergeCell ref="E41:F41"/>
    <mergeCell ref="G41:H41"/>
    <mergeCell ref="E42:F42"/>
    <mergeCell ref="G42:H42"/>
    <mergeCell ref="E43:F43"/>
    <mergeCell ref="G43:H43"/>
    <mergeCell ref="C44:D44"/>
    <mergeCell ref="E44:F44"/>
    <mergeCell ref="G44:H44"/>
    <mergeCell ref="A45:H45"/>
    <mergeCell ref="A6:A12"/>
    <mergeCell ref="A14:A44"/>
    <mergeCell ref="B15:B27"/>
    <mergeCell ref="B28:B40"/>
    <mergeCell ref="B41:B44"/>
    <mergeCell ref="B6:C7"/>
    <mergeCell ref="D6:E7"/>
    <mergeCell ref="C15:D17"/>
    <mergeCell ref="C18:D20"/>
    <mergeCell ref="C21:D23"/>
    <mergeCell ref="C24:D26"/>
    <mergeCell ref="C28:D30"/>
    <mergeCell ref="C31:D33"/>
    <mergeCell ref="C34:D36"/>
    <mergeCell ref="C37:D39"/>
    <mergeCell ref="C41:D43"/>
  </mergeCells>
  <printOptions horizontalCentered="1"/>
  <pageMargins left="0.469444444444444" right="0.469444444444444" top="0.389583333333333" bottom="0.389583333333333" header="0.349305555555556" footer="0.409722222222222"/>
  <pageSetup paperSize="9" scale="76"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showGridLines="0" topLeftCell="A10" workbookViewId="0">
      <selection activeCell="G11" sqref="G11"/>
    </sheetView>
  </sheetViews>
  <sheetFormatPr defaultColWidth="12" defaultRowHeight="15.6" outlineLevelCol="4"/>
  <cols>
    <col min="1" max="2" width="8.16666666666667" style="1" customWidth="1"/>
    <col min="3" max="3" width="16.5" style="1" customWidth="1"/>
    <col min="4" max="4" width="42" style="1" customWidth="1"/>
    <col min="5" max="5" width="36.8333333333333" style="1" customWidth="1"/>
    <col min="6" max="16384" width="12" style="1"/>
  </cols>
  <sheetData>
    <row r="1" ht="16.5" customHeight="1" spans="1:4">
      <c r="A1" s="2" t="s">
        <v>44</v>
      </c>
      <c r="B1" s="3"/>
      <c r="C1" s="3"/>
      <c r="D1" s="3"/>
    </row>
    <row r="2" ht="33.75" customHeight="1" spans="1:5">
      <c r="A2" s="4" t="s">
        <v>45</v>
      </c>
      <c r="B2" s="4"/>
      <c r="C2" s="4"/>
      <c r="D2" s="4"/>
      <c r="E2" s="4"/>
    </row>
    <row r="3" ht="14.25" customHeight="1" spans="1:5">
      <c r="A3" s="5"/>
      <c r="B3" s="5"/>
      <c r="C3" s="5"/>
      <c r="D3" s="5"/>
      <c r="E3" s="5"/>
    </row>
    <row r="4" ht="21.75" customHeight="1" spans="1:4">
      <c r="A4" s="6"/>
      <c r="B4" s="7"/>
      <c r="C4" s="8"/>
      <c r="D4" s="8"/>
    </row>
    <row r="5" ht="21.95" customHeight="1" spans="1:5">
      <c r="A5" s="9" t="s">
        <v>467</v>
      </c>
      <c r="B5" s="10"/>
      <c r="C5" s="10"/>
      <c r="D5" s="9"/>
      <c r="E5" s="11"/>
    </row>
    <row r="6" ht="21.95" customHeight="1" spans="1:5">
      <c r="A6" s="12" t="s">
        <v>468</v>
      </c>
      <c r="B6" s="13"/>
      <c r="C6" s="13"/>
      <c r="D6" s="14" t="s">
        <v>166</v>
      </c>
      <c r="E6" s="14"/>
    </row>
    <row r="7" ht="21.95" customHeight="1" spans="1:5">
      <c r="A7" s="15" t="s">
        <v>469</v>
      </c>
      <c r="B7" s="16"/>
      <c r="C7" s="17"/>
      <c r="D7" s="18" t="s">
        <v>470</v>
      </c>
      <c r="E7" s="18"/>
    </row>
    <row r="8" ht="21.95" customHeight="1" spans="1:5">
      <c r="A8" s="19"/>
      <c r="B8" s="20"/>
      <c r="C8" s="21"/>
      <c r="D8" s="18" t="s">
        <v>471</v>
      </c>
      <c r="E8" s="18"/>
    </row>
    <row r="9" ht="21.95" customHeight="1" spans="1:5">
      <c r="A9" s="22"/>
      <c r="B9" s="23"/>
      <c r="C9" s="24"/>
      <c r="D9" s="18" t="s">
        <v>472</v>
      </c>
      <c r="E9" s="18"/>
    </row>
    <row r="10" ht="21.95" customHeight="1" spans="1:5">
      <c r="A10" s="25" t="s">
        <v>473</v>
      </c>
      <c r="B10" s="12" t="s">
        <v>474</v>
      </c>
      <c r="C10" s="13"/>
      <c r="D10" s="13"/>
      <c r="E10" s="26"/>
    </row>
    <row r="11" ht="101" customHeight="1" spans="1:5">
      <c r="A11" s="27"/>
      <c r="B11" s="28" t="s">
        <v>555</v>
      </c>
      <c r="C11" s="28"/>
      <c r="D11" s="28"/>
      <c r="E11" s="28"/>
    </row>
    <row r="12" ht="24" spans="1:5">
      <c r="A12" s="14" t="s">
        <v>476</v>
      </c>
      <c r="B12" s="29" t="s">
        <v>477</v>
      </c>
      <c r="C12" s="14" t="s">
        <v>478</v>
      </c>
      <c r="D12" s="14" t="s">
        <v>479</v>
      </c>
      <c r="E12" s="14" t="s">
        <v>480</v>
      </c>
    </row>
    <row r="13" ht="21.95" customHeight="1" spans="1:5">
      <c r="A13" s="14"/>
      <c r="B13" s="14" t="s">
        <v>481</v>
      </c>
      <c r="C13" s="14" t="s">
        <v>482</v>
      </c>
      <c r="D13" s="18" t="s">
        <v>505</v>
      </c>
      <c r="E13" s="30"/>
    </row>
    <row r="14" ht="21.95" customHeight="1" spans="1:5">
      <c r="A14" s="14"/>
      <c r="B14" s="25"/>
      <c r="C14" s="14"/>
      <c r="D14" s="18" t="s">
        <v>506</v>
      </c>
      <c r="E14" s="30"/>
    </row>
    <row r="15" ht="21.95" customHeight="1" spans="1:5">
      <c r="A15" s="14"/>
      <c r="B15" s="25"/>
      <c r="C15" s="14"/>
      <c r="D15" s="18" t="s">
        <v>492</v>
      </c>
      <c r="E15" s="30"/>
    </row>
    <row r="16" ht="21.95" customHeight="1" spans="1:5">
      <c r="A16" s="14"/>
      <c r="B16" s="25"/>
      <c r="C16" s="14" t="s">
        <v>488</v>
      </c>
      <c r="D16" s="18" t="s">
        <v>505</v>
      </c>
      <c r="E16" s="30"/>
    </row>
    <row r="17" ht="21.95" customHeight="1" spans="1:5">
      <c r="A17" s="14"/>
      <c r="B17" s="25"/>
      <c r="C17" s="14"/>
      <c r="D17" s="18" t="s">
        <v>506</v>
      </c>
      <c r="E17" s="30"/>
    </row>
    <row r="18" ht="21.95" customHeight="1" spans="1:5">
      <c r="A18" s="14"/>
      <c r="B18" s="25"/>
      <c r="C18" s="14"/>
      <c r="D18" s="18" t="s">
        <v>492</v>
      </c>
      <c r="E18" s="30"/>
    </row>
    <row r="19" ht="21.95" customHeight="1" spans="1:5">
      <c r="A19" s="14"/>
      <c r="B19" s="25"/>
      <c r="C19" s="14" t="s">
        <v>493</v>
      </c>
      <c r="D19" s="18" t="s">
        <v>505</v>
      </c>
      <c r="E19" s="30"/>
    </row>
    <row r="20" ht="21.95" customHeight="1" spans="1:5">
      <c r="A20" s="14"/>
      <c r="B20" s="25"/>
      <c r="C20" s="14"/>
      <c r="D20" s="18" t="s">
        <v>506</v>
      </c>
      <c r="E20" s="30"/>
    </row>
    <row r="21" ht="21.95" customHeight="1" spans="1:5">
      <c r="A21" s="14"/>
      <c r="B21" s="25"/>
      <c r="C21" s="14"/>
      <c r="D21" s="18" t="s">
        <v>492</v>
      </c>
      <c r="E21" s="30"/>
    </row>
    <row r="22" ht="21.95" customHeight="1" spans="1:5">
      <c r="A22" s="14"/>
      <c r="B22" s="25"/>
      <c r="C22" s="14" t="s">
        <v>495</v>
      </c>
      <c r="D22" s="18" t="s">
        <v>505</v>
      </c>
      <c r="E22" s="30"/>
    </row>
    <row r="23" ht="21.95" customHeight="1" spans="1:5">
      <c r="A23" s="14"/>
      <c r="B23" s="25"/>
      <c r="C23" s="14"/>
      <c r="D23" s="18" t="s">
        <v>506</v>
      </c>
      <c r="E23" s="30"/>
    </row>
    <row r="24" ht="21.95" customHeight="1" spans="1:5">
      <c r="A24" s="14"/>
      <c r="B24" s="25"/>
      <c r="C24" s="14"/>
      <c r="D24" s="18" t="s">
        <v>492</v>
      </c>
      <c r="E24" s="30"/>
    </row>
    <row r="25" ht="21.95" customHeight="1" spans="1:5">
      <c r="A25" s="14"/>
      <c r="B25" s="25"/>
      <c r="C25" s="14" t="s">
        <v>543</v>
      </c>
      <c r="D25" s="30"/>
      <c r="E25" s="14"/>
    </row>
    <row r="26" ht="21.95" customHeight="1" spans="1:5">
      <c r="A26" s="14"/>
      <c r="B26" s="14" t="s">
        <v>498</v>
      </c>
      <c r="C26" s="14" t="s">
        <v>499</v>
      </c>
      <c r="D26" s="18" t="s">
        <v>505</v>
      </c>
      <c r="E26" s="30"/>
    </row>
    <row r="27" ht="21.95" customHeight="1" spans="1:5">
      <c r="A27" s="14"/>
      <c r="B27" s="25"/>
      <c r="C27" s="14"/>
      <c r="D27" s="18" t="s">
        <v>506</v>
      </c>
      <c r="E27" s="30"/>
    </row>
    <row r="28" ht="21.95" customHeight="1" spans="1:5">
      <c r="A28" s="14"/>
      <c r="B28" s="25"/>
      <c r="C28" s="14"/>
      <c r="D28" s="18" t="s">
        <v>492</v>
      </c>
      <c r="E28" s="30"/>
    </row>
    <row r="29" ht="21.95" customHeight="1" spans="1:5">
      <c r="A29" s="14"/>
      <c r="B29" s="25"/>
      <c r="C29" s="14" t="s">
        <v>501</v>
      </c>
      <c r="D29" s="18" t="s">
        <v>505</v>
      </c>
      <c r="E29" s="30"/>
    </row>
    <row r="30" ht="21.95" customHeight="1" spans="1:5">
      <c r="A30" s="14"/>
      <c r="B30" s="25"/>
      <c r="C30" s="14"/>
      <c r="D30" s="18" t="s">
        <v>506</v>
      </c>
      <c r="E30" s="30"/>
    </row>
    <row r="31" ht="21.95" customHeight="1" spans="1:5">
      <c r="A31" s="14"/>
      <c r="B31" s="25"/>
      <c r="C31" s="14"/>
      <c r="D31" s="18" t="s">
        <v>492</v>
      </c>
      <c r="E31" s="30"/>
    </row>
    <row r="32" ht="21.95" customHeight="1" spans="1:5">
      <c r="A32" s="14"/>
      <c r="B32" s="25"/>
      <c r="C32" s="14" t="s">
        <v>504</v>
      </c>
      <c r="D32" s="18" t="s">
        <v>505</v>
      </c>
      <c r="E32" s="30"/>
    </row>
    <row r="33" ht="21.95" customHeight="1" spans="1:5">
      <c r="A33" s="14"/>
      <c r="B33" s="25"/>
      <c r="C33" s="14"/>
      <c r="D33" s="18" t="s">
        <v>506</v>
      </c>
      <c r="E33" s="30"/>
    </row>
    <row r="34" ht="21.95" customHeight="1" spans="1:5">
      <c r="A34" s="14"/>
      <c r="B34" s="25"/>
      <c r="C34" s="14"/>
      <c r="D34" s="18" t="s">
        <v>492</v>
      </c>
      <c r="E34" s="30"/>
    </row>
    <row r="35" ht="21.95" customHeight="1" spans="1:5">
      <c r="A35" s="14"/>
      <c r="B35" s="25"/>
      <c r="C35" s="14" t="s">
        <v>507</v>
      </c>
      <c r="D35" s="18" t="s">
        <v>505</v>
      </c>
      <c r="E35" s="30"/>
    </row>
    <row r="36" ht="21.95" customHeight="1" spans="1:5">
      <c r="A36" s="14"/>
      <c r="B36" s="25"/>
      <c r="C36" s="14"/>
      <c r="D36" s="18" t="s">
        <v>506</v>
      </c>
      <c r="E36" s="30"/>
    </row>
    <row r="37" ht="21.95" customHeight="1" spans="1:5">
      <c r="A37" s="14"/>
      <c r="B37" s="25"/>
      <c r="C37" s="14"/>
      <c r="D37" s="18" t="s">
        <v>492</v>
      </c>
      <c r="E37" s="30"/>
    </row>
    <row r="38" ht="21.95" customHeight="1" spans="1:5">
      <c r="A38" s="14"/>
      <c r="B38" s="25"/>
      <c r="C38" s="14" t="s">
        <v>543</v>
      </c>
      <c r="D38" s="30"/>
      <c r="E38" s="30"/>
    </row>
    <row r="39" ht="21.95" customHeight="1" spans="1:5">
      <c r="A39" s="14"/>
      <c r="B39" s="14" t="s">
        <v>509</v>
      </c>
      <c r="C39" s="14" t="s">
        <v>510</v>
      </c>
      <c r="D39" s="18" t="s">
        <v>505</v>
      </c>
      <c r="E39" s="25"/>
    </row>
    <row r="40" ht="21.95" customHeight="1" spans="1:5">
      <c r="A40" s="14"/>
      <c r="B40" s="14"/>
      <c r="C40" s="14"/>
      <c r="D40" s="18" t="s">
        <v>506</v>
      </c>
      <c r="E40" s="14"/>
    </row>
    <row r="41" ht="21.95" customHeight="1" spans="1:5">
      <c r="A41" s="14"/>
      <c r="B41" s="14"/>
      <c r="C41" s="14"/>
      <c r="D41" s="18" t="s">
        <v>492</v>
      </c>
      <c r="E41" s="14"/>
    </row>
    <row r="42" ht="21.95" customHeight="1" spans="1:5">
      <c r="A42" s="14"/>
      <c r="B42" s="14"/>
      <c r="C42" s="14" t="s">
        <v>543</v>
      </c>
      <c r="D42" s="30"/>
      <c r="E42" s="14"/>
    </row>
    <row r="43" ht="25" customHeight="1" spans="1:5">
      <c r="A43" s="31" t="s">
        <v>556</v>
      </c>
      <c r="B43" s="31"/>
      <c r="C43" s="31"/>
      <c r="D43" s="31"/>
      <c r="E43" s="31"/>
    </row>
  </sheetData>
  <mergeCells count="24">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tabSelected="1" workbookViewId="0">
      <selection activeCell="P13" sqref="P13"/>
    </sheetView>
  </sheetViews>
  <sheetFormatPr defaultColWidth="9.33333333333333" defaultRowHeight="10.8"/>
  <cols>
    <col min="1" max="1" width="19.3333333333333" customWidth="1"/>
    <col min="10" max="10" width="31.3333333333333" customWidth="1"/>
    <col min="11" max="11" width="14.3333333333333" customWidth="1"/>
    <col min="12" max="12" width="69.5" customWidth="1"/>
  </cols>
  <sheetData>
    <row r="1" ht="22.2" spans="1:12">
      <c r="A1" s="131" t="s">
        <v>4</v>
      </c>
      <c r="B1" s="131"/>
      <c r="C1" s="131"/>
      <c r="D1" s="131"/>
      <c r="E1" s="131"/>
      <c r="F1" s="131"/>
      <c r="G1" s="131"/>
      <c r="H1" s="131"/>
      <c r="I1" s="131"/>
      <c r="J1" s="131"/>
      <c r="K1" s="131"/>
      <c r="L1" s="131"/>
    </row>
    <row r="3" ht="24" customHeight="1" spans="1:12">
      <c r="A3" s="132" t="s">
        <v>5</v>
      </c>
      <c r="B3" s="132" t="s">
        <v>6</v>
      </c>
      <c r="C3" s="132"/>
      <c r="D3" s="132"/>
      <c r="E3" s="132"/>
      <c r="F3" s="132"/>
      <c r="G3" s="132"/>
      <c r="H3" s="132"/>
      <c r="I3" s="132"/>
      <c r="J3" s="132"/>
      <c r="K3" s="135" t="s">
        <v>7</v>
      </c>
      <c r="L3" s="135" t="s">
        <v>8</v>
      </c>
    </row>
    <row r="4" s="130" customFormat="1" ht="25" customHeight="1" spans="1:12">
      <c r="A4" s="133" t="s">
        <v>9</v>
      </c>
      <c r="B4" s="134" t="s">
        <v>10</v>
      </c>
      <c r="C4" s="134"/>
      <c r="D4" s="134"/>
      <c r="E4" s="134"/>
      <c r="F4" s="134"/>
      <c r="G4" s="134"/>
      <c r="H4" s="134"/>
      <c r="I4" s="134"/>
      <c r="J4" s="134"/>
      <c r="K4" s="133"/>
      <c r="L4" s="133"/>
    </row>
    <row r="5" s="130" customFormat="1" ht="25" customHeight="1" spans="1:12">
      <c r="A5" s="135" t="s">
        <v>11</v>
      </c>
      <c r="B5" s="136" t="s">
        <v>12</v>
      </c>
      <c r="C5" s="136"/>
      <c r="D5" s="136"/>
      <c r="E5" s="136"/>
      <c r="F5" s="136"/>
      <c r="G5" s="136"/>
      <c r="H5" s="136"/>
      <c r="I5" s="136"/>
      <c r="J5" s="136"/>
      <c r="K5" s="135"/>
      <c r="L5" s="135"/>
    </row>
    <row r="6" s="130" customFormat="1" ht="25" customHeight="1" spans="1:12">
      <c r="A6" s="135" t="s">
        <v>13</v>
      </c>
      <c r="B6" s="136" t="s">
        <v>14</v>
      </c>
      <c r="C6" s="136"/>
      <c r="D6" s="136"/>
      <c r="E6" s="136"/>
      <c r="F6" s="136"/>
      <c r="G6" s="136"/>
      <c r="H6" s="136"/>
      <c r="I6" s="136"/>
      <c r="J6" s="136"/>
      <c r="K6" s="135"/>
      <c r="L6" s="135"/>
    </row>
    <row r="7" s="130" customFormat="1" ht="25" customHeight="1" spans="1:12">
      <c r="A7" s="135" t="s">
        <v>15</v>
      </c>
      <c r="B7" s="136" t="s">
        <v>16</v>
      </c>
      <c r="C7" s="136"/>
      <c r="D7" s="136"/>
      <c r="E7" s="136"/>
      <c r="F7" s="136"/>
      <c r="G7" s="136"/>
      <c r="H7" s="136"/>
      <c r="I7" s="136"/>
      <c r="J7" s="136"/>
      <c r="K7" s="135"/>
      <c r="L7" s="135"/>
    </row>
    <row r="8" s="130" customFormat="1" ht="25" customHeight="1" spans="1:12">
      <c r="A8" s="135" t="s">
        <v>17</v>
      </c>
      <c r="B8" s="136" t="s">
        <v>18</v>
      </c>
      <c r="C8" s="136"/>
      <c r="D8" s="136"/>
      <c r="E8" s="136"/>
      <c r="F8" s="136"/>
      <c r="G8" s="136"/>
      <c r="H8" s="136"/>
      <c r="I8" s="136"/>
      <c r="J8" s="136"/>
      <c r="K8" s="135"/>
      <c r="L8" s="135"/>
    </row>
    <row r="9" s="130" customFormat="1" ht="25" customHeight="1" spans="1:12">
      <c r="A9" s="135" t="s">
        <v>19</v>
      </c>
      <c r="B9" s="136" t="s">
        <v>20</v>
      </c>
      <c r="C9" s="136"/>
      <c r="D9" s="136"/>
      <c r="E9" s="136"/>
      <c r="F9" s="136"/>
      <c r="G9" s="136"/>
      <c r="H9" s="136"/>
      <c r="I9" s="136"/>
      <c r="J9" s="136"/>
      <c r="K9" s="135"/>
      <c r="L9" s="135"/>
    </row>
    <row r="10" s="130" customFormat="1" ht="25" customHeight="1" spans="1:12">
      <c r="A10" s="135" t="s">
        <v>21</v>
      </c>
      <c r="B10" s="136" t="s">
        <v>22</v>
      </c>
      <c r="C10" s="136"/>
      <c r="D10" s="136"/>
      <c r="E10" s="136"/>
      <c r="F10" s="136"/>
      <c r="G10" s="136"/>
      <c r="H10" s="136"/>
      <c r="I10" s="136"/>
      <c r="J10" s="136"/>
      <c r="K10" s="135"/>
      <c r="L10" s="135"/>
    </row>
    <row r="11" s="130" customFormat="1" ht="25" customHeight="1" spans="1:12">
      <c r="A11" s="135" t="s">
        <v>23</v>
      </c>
      <c r="B11" s="136" t="s">
        <v>24</v>
      </c>
      <c r="C11" s="136"/>
      <c r="D11" s="136"/>
      <c r="E11" s="136"/>
      <c r="F11" s="136"/>
      <c r="G11" s="136"/>
      <c r="H11" s="136"/>
      <c r="I11" s="136"/>
      <c r="J11" s="136"/>
      <c r="K11" s="135"/>
      <c r="L11" s="135"/>
    </row>
    <row r="12" s="130" customFormat="1" ht="25" customHeight="1" spans="1:12">
      <c r="A12" s="135" t="s">
        <v>25</v>
      </c>
      <c r="B12" s="136" t="s">
        <v>26</v>
      </c>
      <c r="C12" s="136"/>
      <c r="D12" s="136"/>
      <c r="E12" s="136"/>
      <c r="F12" s="136"/>
      <c r="G12" s="136"/>
      <c r="H12" s="136"/>
      <c r="I12" s="136"/>
      <c r="J12" s="136"/>
      <c r="K12" s="135" t="s">
        <v>27</v>
      </c>
      <c r="L12" s="138" t="s">
        <v>28</v>
      </c>
    </row>
    <row r="13" s="130" customFormat="1" ht="25" customHeight="1" spans="1:12">
      <c r="A13" s="135" t="s">
        <v>29</v>
      </c>
      <c r="B13" s="136" t="s">
        <v>30</v>
      </c>
      <c r="C13" s="136"/>
      <c r="D13" s="136"/>
      <c r="E13" s="136"/>
      <c r="F13" s="136"/>
      <c r="G13" s="136"/>
      <c r="H13" s="136"/>
      <c r="I13" s="136"/>
      <c r="J13" s="136"/>
      <c r="K13" s="135"/>
      <c r="L13" s="135"/>
    </row>
    <row r="14" s="130" customFormat="1" ht="25" customHeight="1" spans="1:12">
      <c r="A14" s="135" t="s">
        <v>31</v>
      </c>
      <c r="B14" s="136" t="s">
        <v>32</v>
      </c>
      <c r="C14" s="136"/>
      <c r="D14" s="136"/>
      <c r="E14" s="136"/>
      <c r="F14" s="136"/>
      <c r="G14" s="136"/>
      <c r="H14" s="136"/>
      <c r="I14" s="136"/>
      <c r="J14" s="136"/>
      <c r="K14" s="135" t="s">
        <v>27</v>
      </c>
      <c r="L14" s="138" t="s">
        <v>33</v>
      </c>
    </row>
    <row r="15" s="130" customFormat="1" ht="25" customHeight="1" spans="1:12">
      <c r="A15" s="135" t="s">
        <v>34</v>
      </c>
      <c r="B15" s="136" t="s">
        <v>35</v>
      </c>
      <c r="C15" s="136"/>
      <c r="D15" s="136"/>
      <c r="E15" s="136"/>
      <c r="F15" s="136"/>
      <c r="G15" s="136"/>
      <c r="H15" s="136"/>
      <c r="I15" s="136"/>
      <c r="J15" s="136"/>
      <c r="K15" s="135"/>
      <c r="L15" s="135"/>
    </row>
    <row r="16" ht="25" customHeight="1" spans="1:12">
      <c r="A16" s="135" t="s">
        <v>36</v>
      </c>
      <c r="B16" s="137" t="s">
        <v>37</v>
      </c>
      <c r="C16" s="137"/>
      <c r="D16" s="137"/>
      <c r="E16" s="137"/>
      <c r="F16" s="137"/>
      <c r="G16" s="137"/>
      <c r="H16" s="137"/>
      <c r="I16" s="137"/>
      <c r="J16" s="137"/>
      <c r="K16" s="139"/>
      <c r="L16" s="139"/>
    </row>
    <row r="17" ht="25" customHeight="1" spans="1:12">
      <c r="A17" s="135" t="s">
        <v>38</v>
      </c>
      <c r="B17" s="136" t="s">
        <v>39</v>
      </c>
      <c r="C17" s="136"/>
      <c r="D17" s="136"/>
      <c r="E17" s="136"/>
      <c r="F17" s="136"/>
      <c r="G17" s="136"/>
      <c r="H17" s="136"/>
      <c r="I17" s="136"/>
      <c r="J17" s="136"/>
      <c r="K17" s="78"/>
      <c r="L17" s="138" t="s">
        <v>40</v>
      </c>
    </row>
    <row r="18" ht="25" customHeight="1" spans="1:12">
      <c r="A18" s="135" t="s">
        <v>41</v>
      </c>
      <c r="B18" s="136" t="s">
        <v>42</v>
      </c>
      <c r="C18" s="136"/>
      <c r="D18" s="136"/>
      <c r="E18" s="136"/>
      <c r="F18" s="136"/>
      <c r="G18" s="136"/>
      <c r="H18" s="136"/>
      <c r="I18" s="136"/>
      <c r="J18" s="136"/>
      <c r="K18" s="78"/>
      <c r="L18" s="140" t="s">
        <v>43</v>
      </c>
    </row>
    <row r="19" ht="37" customHeight="1" spans="1:12">
      <c r="A19" s="135" t="s">
        <v>44</v>
      </c>
      <c r="B19" s="136" t="s">
        <v>45</v>
      </c>
      <c r="C19" s="136"/>
      <c r="D19" s="136"/>
      <c r="E19" s="136"/>
      <c r="F19" s="136"/>
      <c r="G19" s="136"/>
      <c r="H19" s="136"/>
      <c r="I19" s="136"/>
      <c r="J19" s="136"/>
      <c r="K19" s="78"/>
      <c r="L19" s="140" t="s">
        <v>46</v>
      </c>
    </row>
    <row r="21" spans="1:1">
      <c r="A21" t="s">
        <v>47</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topLeftCell="A4" workbookViewId="0">
      <selection activeCell="F14" sqref="F14"/>
    </sheetView>
  </sheetViews>
  <sheetFormatPr defaultColWidth="9.16666666666667" defaultRowHeight="12.75" customHeight="1" outlineLevelCol="7"/>
  <cols>
    <col min="1" max="1" width="40.5" customWidth="1"/>
    <col min="2" max="2" width="17.6666666666667" style="50" customWidth="1"/>
    <col min="3" max="3" width="41" customWidth="1"/>
    <col min="4" max="4" width="20" style="50" customWidth="1"/>
    <col min="5" max="5" width="43" customWidth="1"/>
    <col min="6" max="6" width="16.8333333333333" customWidth="1"/>
    <col min="7" max="7" width="35.5" customWidth="1"/>
    <col min="8" max="8" width="12.5" customWidth="1"/>
    <col min="9" max="16384" width="9.16666666666667" customWidth="1"/>
  </cols>
  <sheetData>
    <row r="1" ht="22.5" customHeight="1" spans="1:6">
      <c r="A1" s="92" t="s">
        <v>9</v>
      </c>
      <c r="B1" s="93"/>
      <c r="C1" s="93"/>
      <c r="D1" s="93"/>
      <c r="E1" s="93"/>
      <c r="F1" s="94"/>
    </row>
    <row r="2" ht="22.5" customHeight="1" spans="1:8">
      <c r="A2" s="95" t="s">
        <v>10</v>
      </c>
      <c r="B2" s="95"/>
      <c r="C2" s="95"/>
      <c r="D2" s="95"/>
      <c r="E2" s="95"/>
      <c r="F2" s="95"/>
      <c r="G2" s="95"/>
      <c r="H2" s="95"/>
    </row>
    <row r="3" ht="22.5" customHeight="1" spans="1:8">
      <c r="A3" s="96"/>
      <c r="B3" s="96"/>
      <c r="C3" s="97"/>
      <c r="D3" s="97"/>
      <c r="E3" s="98"/>
      <c r="H3" s="99" t="s">
        <v>48</v>
      </c>
    </row>
    <row r="4" ht="22.5" customHeight="1" spans="1:8">
      <c r="A4" s="100" t="s">
        <v>49</v>
      </c>
      <c r="B4" s="127"/>
      <c r="C4" s="100" t="s">
        <v>50</v>
      </c>
      <c r="D4" s="100"/>
      <c r="E4" s="100"/>
      <c r="F4" s="100"/>
      <c r="G4" s="100"/>
      <c r="H4" s="100"/>
    </row>
    <row r="5" ht="22.5" customHeight="1" spans="1:8">
      <c r="A5" s="100" t="s">
        <v>51</v>
      </c>
      <c r="B5" s="127" t="s">
        <v>52</v>
      </c>
      <c r="C5" s="100" t="s">
        <v>53</v>
      </c>
      <c r="D5" s="101" t="s">
        <v>52</v>
      </c>
      <c r="E5" s="100" t="s">
        <v>54</v>
      </c>
      <c r="F5" s="100" t="s">
        <v>52</v>
      </c>
      <c r="G5" s="100" t="s">
        <v>55</v>
      </c>
      <c r="H5" s="100" t="s">
        <v>52</v>
      </c>
    </row>
    <row r="6" ht="22.5" customHeight="1" spans="1:8">
      <c r="A6" s="121" t="s">
        <v>56</v>
      </c>
      <c r="B6" s="128" t="s">
        <v>57</v>
      </c>
      <c r="C6" s="121" t="s">
        <v>56</v>
      </c>
      <c r="D6" s="128" t="s">
        <v>57</v>
      </c>
      <c r="E6" s="121" t="s">
        <v>56</v>
      </c>
      <c r="F6" s="128" t="s">
        <v>57</v>
      </c>
      <c r="G6" s="121" t="s">
        <v>56</v>
      </c>
      <c r="H6" s="128">
        <v>558.22</v>
      </c>
    </row>
    <row r="7" ht="22.5" customHeight="1" spans="1:8">
      <c r="A7" s="121" t="s">
        <v>58</v>
      </c>
      <c r="B7" s="128" t="s">
        <v>57</v>
      </c>
      <c r="C7" s="121" t="s">
        <v>59</v>
      </c>
      <c r="D7" s="128" t="s">
        <v>60</v>
      </c>
      <c r="E7" s="121" t="s">
        <v>61</v>
      </c>
      <c r="F7" s="128" t="s">
        <v>62</v>
      </c>
      <c r="G7" s="121" t="s">
        <v>63</v>
      </c>
      <c r="H7" s="128">
        <v>186.04</v>
      </c>
    </row>
    <row r="8" ht="22.5" customHeight="1" spans="1:8">
      <c r="A8" s="121" t="s">
        <v>64</v>
      </c>
      <c r="B8" s="128" t="s">
        <v>57</v>
      </c>
      <c r="C8" s="121" t="s">
        <v>65</v>
      </c>
      <c r="D8" s="128" t="s">
        <v>66</v>
      </c>
      <c r="E8" s="121" t="s">
        <v>67</v>
      </c>
      <c r="F8" s="128" t="s">
        <v>68</v>
      </c>
      <c r="G8" s="121" t="s">
        <v>69</v>
      </c>
      <c r="H8" s="128">
        <v>44.17</v>
      </c>
    </row>
    <row r="9" ht="22.5" customHeight="1" spans="1:8">
      <c r="A9" s="121" t="s">
        <v>70</v>
      </c>
      <c r="B9" s="128" t="s">
        <v>66</v>
      </c>
      <c r="C9" s="121" t="s">
        <v>71</v>
      </c>
      <c r="D9" s="128" t="s">
        <v>66</v>
      </c>
      <c r="E9" s="121" t="s">
        <v>72</v>
      </c>
      <c r="F9" s="128" t="s">
        <v>73</v>
      </c>
      <c r="G9" s="121" t="s">
        <v>74</v>
      </c>
      <c r="H9" s="128">
        <v>0</v>
      </c>
    </row>
    <row r="10" ht="22.5" customHeight="1" spans="1:8">
      <c r="A10" s="121" t="s">
        <v>75</v>
      </c>
      <c r="B10" s="128" t="s">
        <v>66</v>
      </c>
      <c r="C10" s="121" t="s">
        <v>76</v>
      </c>
      <c r="D10" s="128" t="s">
        <v>66</v>
      </c>
      <c r="E10" s="121" t="s">
        <v>77</v>
      </c>
      <c r="F10" s="128" t="s">
        <v>78</v>
      </c>
      <c r="G10" s="121" t="s">
        <v>79</v>
      </c>
      <c r="H10" s="128">
        <v>5.17</v>
      </c>
    </row>
    <row r="11" ht="22.5" customHeight="1" spans="1:8">
      <c r="A11" s="121" t="s">
        <v>80</v>
      </c>
      <c r="B11" s="128" t="s">
        <v>66</v>
      </c>
      <c r="C11" s="121" t="s">
        <v>81</v>
      </c>
      <c r="D11" s="128" t="s">
        <v>82</v>
      </c>
      <c r="E11" s="121" t="s">
        <v>83</v>
      </c>
      <c r="F11" s="128" t="s">
        <v>66</v>
      </c>
      <c r="G11" s="121" t="s">
        <v>84</v>
      </c>
      <c r="H11" s="128">
        <v>322.42</v>
      </c>
    </row>
    <row r="12" ht="22.5" customHeight="1" spans="1:8">
      <c r="A12" s="121" t="s">
        <v>85</v>
      </c>
      <c r="B12" s="128" t="s">
        <v>66</v>
      </c>
      <c r="C12" s="121" t="s">
        <v>86</v>
      </c>
      <c r="D12" s="128" t="s">
        <v>66</v>
      </c>
      <c r="E12" s="121" t="s">
        <v>87</v>
      </c>
      <c r="F12" s="128" t="s">
        <v>88</v>
      </c>
      <c r="G12" s="121" t="s">
        <v>89</v>
      </c>
      <c r="H12" s="128">
        <v>0</v>
      </c>
    </row>
    <row r="13" ht="22.5" customHeight="1" spans="1:8">
      <c r="A13" s="121" t="s">
        <v>90</v>
      </c>
      <c r="B13" s="128" t="s">
        <v>66</v>
      </c>
      <c r="C13" s="121" t="s">
        <v>91</v>
      </c>
      <c r="D13" s="128" t="s">
        <v>66</v>
      </c>
      <c r="E13" s="121" t="s">
        <v>67</v>
      </c>
      <c r="F13" s="128" t="s">
        <v>66</v>
      </c>
      <c r="G13" s="121" t="s">
        <v>92</v>
      </c>
      <c r="H13" s="128">
        <v>0</v>
      </c>
    </row>
    <row r="14" ht="22.5" customHeight="1" spans="1:8">
      <c r="A14" s="121" t="s">
        <v>93</v>
      </c>
      <c r="B14" s="128" t="s">
        <v>66</v>
      </c>
      <c r="C14" s="121" t="s">
        <v>94</v>
      </c>
      <c r="D14" s="128" t="s">
        <v>95</v>
      </c>
      <c r="E14" s="121" t="s">
        <v>72</v>
      </c>
      <c r="F14" s="128" t="s">
        <v>88</v>
      </c>
      <c r="G14" s="121" t="s">
        <v>96</v>
      </c>
      <c r="H14" s="128">
        <v>0</v>
      </c>
    </row>
    <row r="15" ht="22.5" customHeight="1" spans="1:8">
      <c r="A15" s="121" t="s">
        <v>97</v>
      </c>
      <c r="B15" s="128" t="s">
        <v>66</v>
      </c>
      <c r="C15" s="121" t="s">
        <v>98</v>
      </c>
      <c r="D15" s="128" t="s">
        <v>66</v>
      </c>
      <c r="E15" s="121" t="s">
        <v>99</v>
      </c>
      <c r="F15" s="128" t="s">
        <v>66</v>
      </c>
      <c r="G15" s="121" t="s">
        <v>100</v>
      </c>
      <c r="H15" s="128">
        <v>0.42</v>
      </c>
    </row>
    <row r="16" ht="22.5" customHeight="1" spans="1:8">
      <c r="A16" s="121" t="s">
        <v>101</v>
      </c>
      <c r="B16" s="128" t="s">
        <v>66</v>
      </c>
      <c r="C16" s="121" t="s">
        <v>102</v>
      </c>
      <c r="D16" s="128" t="s">
        <v>103</v>
      </c>
      <c r="E16" s="121" t="s">
        <v>104</v>
      </c>
      <c r="F16" s="128" t="s">
        <v>66</v>
      </c>
      <c r="G16" s="121" t="s">
        <v>105</v>
      </c>
      <c r="H16" s="128"/>
    </row>
    <row r="17" ht="22.5" customHeight="1" spans="1:8">
      <c r="A17" s="121" t="s">
        <v>106</v>
      </c>
      <c r="B17" s="128" t="s">
        <v>66</v>
      </c>
      <c r="C17" s="121" t="s">
        <v>107</v>
      </c>
      <c r="D17" s="128" t="s">
        <v>66</v>
      </c>
      <c r="E17" s="121" t="s">
        <v>108</v>
      </c>
      <c r="F17" s="128" t="s">
        <v>66</v>
      </c>
      <c r="G17" s="121" t="s">
        <v>109</v>
      </c>
      <c r="H17" s="128"/>
    </row>
    <row r="18" ht="22.5" customHeight="1" spans="1:8">
      <c r="A18" s="121"/>
      <c r="B18" s="128"/>
      <c r="C18" s="121" t="s">
        <v>110</v>
      </c>
      <c r="D18" s="128" t="s">
        <v>66</v>
      </c>
      <c r="E18" s="121" t="s">
        <v>111</v>
      </c>
      <c r="F18" s="128">
        <v>5.17</v>
      </c>
      <c r="G18" s="121" t="s">
        <v>112</v>
      </c>
      <c r="H18" s="128"/>
    </row>
    <row r="19" ht="22.5" customHeight="1" spans="1:8">
      <c r="A19" s="121"/>
      <c r="B19" s="128"/>
      <c r="C19" s="121" t="s">
        <v>113</v>
      </c>
      <c r="D19" s="128" t="s">
        <v>66</v>
      </c>
      <c r="E19" s="121" t="s">
        <v>114</v>
      </c>
      <c r="F19" s="128" t="s">
        <v>66</v>
      </c>
      <c r="G19" s="121" t="s">
        <v>115</v>
      </c>
      <c r="H19" s="128"/>
    </row>
    <row r="20" ht="22.5" customHeight="1" spans="1:8">
      <c r="A20" s="121"/>
      <c r="B20" s="128"/>
      <c r="C20" s="121" t="s">
        <v>116</v>
      </c>
      <c r="D20" s="128" t="s">
        <v>66</v>
      </c>
      <c r="E20" s="121" t="s">
        <v>117</v>
      </c>
      <c r="F20" s="128" t="s">
        <v>66</v>
      </c>
      <c r="G20" s="121" t="s">
        <v>118</v>
      </c>
      <c r="H20" s="128"/>
    </row>
    <row r="21" ht="22.5" customHeight="1" spans="1:8">
      <c r="A21" s="121"/>
      <c r="B21" s="128"/>
      <c r="C21" s="121" t="s">
        <v>119</v>
      </c>
      <c r="D21" s="128" t="s">
        <v>66</v>
      </c>
      <c r="E21" s="121" t="s">
        <v>120</v>
      </c>
      <c r="F21" s="128" t="s">
        <v>66</v>
      </c>
      <c r="G21" s="121" t="s">
        <v>121</v>
      </c>
      <c r="H21" s="128"/>
    </row>
    <row r="22" ht="22.5" customHeight="1" spans="1:8">
      <c r="A22" s="121"/>
      <c r="B22" s="128"/>
      <c r="C22" s="121" t="s">
        <v>122</v>
      </c>
      <c r="D22" s="128" t="s">
        <v>66</v>
      </c>
      <c r="E22" s="121" t="s">
        <v>123</v>
      </c>
      <c r="F22" s="128" t="s">
        <v>66</v>
      </c>
      <c r="G22" s="129"/>
      <c r="H22" s="128"/>
    </row>
    <row r="23" ht="22.5" customHeight="1" spans="1:8">
      <c r="A23" s="121"/>
      <c r="B23" s="128"/>
      <c r="C23" s="121" t="s">
        <v>124</v>
      </c>
      <c r="D23" s="128" t="s">
        <v>66</v>
      </c>
      <c r="E23" s="121" t="s">
        <v>125</v>
      </c>
      <c r="F23" s="128" t="s">
        <v>66</v>
      </c>
      <c r="G23" s="121"/>
      <c r="H23" s="128"/>
    </row>
    <row r="24" ht="22.5" customHeight="1" spans="1:8">
      <c r="A24" s="121"/>
      <c r="B24" s="128"/>
      <c r="C24" s="121" t="s">
        <v>126</v>
      </c>
      <c r="D24" s="128" t="s">
        <v>66</v>
      </c>
      <c r="E24" s="121" t="s">
        <v>127</v>
      </c>
      <c r="F24" s="128" t="s">
        <v>66</v>
      </c>
      <c r="G24" s="121"/>
      <c r="H24" s="128"/>
    </row>
    <row r="25" ht="22.5" customHeight="1" spans="1:8">
      <c r="A25" s="121"/>
      <c r="B25" s="128"/>
      <c r="C25" s="121" t="s">
        <v>128</v>
      </c>
      <c r="D25" s="128" t="s">
        <v>66</v>
      </c>
      <c r="E25" s="121" t="s">
        <v>129</v>
      </c>
      <c r="F25" s="128" t="s">
        <v>66</v>
      </c>
      <c r="G25" s="121"/>
      <c r="H25" s="128"/>
    </row>
    <row r="26" ht="22.5" customHeight="1" spans="1:8">
      <c r="A26" s="121"/>
      <c r="B26" s="128"/>
      <c r="C26" s="121" t="s">
        <v>130</v>
      </c>
      <c r="D26" s="128" t="s">
        <v>131</v>
      </c>
      <c r="E26" s="129"/>
      <c r="F26" s="128"/>
      <c r="G26" s="121"/>
      <c r="H26" s="128"/>
    </row>
    <row r="27" ht="22.5" customHeight="1" spans="1:8">
      <c r="A27" s="121"/>
      <c r="B27" s="128"/>
      <c r="C27" s="121" t="s">
        <v>132</v>
      </c>
      <c r="D27" s="128" t="s">
        <v>66</v>
      </c>
      <c r="E27" s="121"/>
      <c r="F27" s="128"/>
      <c r="G27" s="121"/>
      <c r="H27" s="128"/>
    </row>
    <row r="28" ht="22.5" customHeight="1" spans="1:8">
      <c r="A28" s="121"/>
      <c r="B28" s="128"/>
      <c r="C28" s="121" t="s">
        <v>133</v>
      </c>
      <c r="D28" s="128" t="s">
        <v>66</v>
      </c>
      <c r="E28" s="121"/>
      <c r="F28" s="128"/>
      <c r="G28" s="121"/>
      <c r="H28" s="128"/>
    </row>
    <row r="29" ht="22.5" customHeight="1" spans="1:8">
      <c r="A29" s="121"/>
      <c r="B29" s="128"/>
      <c r="C29" s="121" t="s">
        <v>134</v>
      </c>
      <c r="D29" s="128" t="s">
        <v>66</v>
      </c>
      <c r="E29" s="121"/>
      <c r="F29" s="128"/>
      <c r="G29" s="121"/>
      <c r="H29" s="128"/>
    </row>
    <row r="30" ht="22.5" customHeight="1" spans="1:8">
      <c r="A30" s="121"/>
      <c r="B30" s="128"/>
      <c r="C30" s="121" t="s">
        <v>135</v>
      </c>
      <c r="D30" s="128" t="s">
        <v>66</v>
      </c>
      <c r="E30" s="121"/>
      <c r="F30" s="128"/>
      <c r="G30" s="121"/>
      <c r="H30" s="128"/>
    </row>
    <row r="31" ht="22.5" customHeight="1" spans="1:8">
      <c r="A31" s="121"/>
      <c r="B31" s="128"/>
      <c r="C31" s="121" t="s">
        <v>136</v>
      </c>
      <c r="D31" s="128" t="s">
        <v>66</v>
      </c>
      <c r="E31" s="121"/>
      <c r="F31" s="128"/>
      <c r="G31" s="121"/>
      <c r="H31" s="128"/>
    </row>
    <row r="32" ht="22.5" customHeight="1" spans="1:8">
      <c r="A32" s="121"/>
      <c r="B32" s="128"/>
      <c r="C32" s="121" t="s">
        <v>137</v>
      </c>
      <c r="D32" s="128" t="s">
        <v>66</v>
      </c>
      <c r="E32" s="121"/>
      <c r="F32" s="128"/>
      <c r="G32" s="121"/>
      <c r="H32" s="128"/>
    </row>
    <row r="33" ht="22.5" customHeight="1" spans="1:8">
      <c r="A33" s="121"/>
      <c r="B33" s="128"/>
      <c r="C33" s="121" t="s">
        <v>138</v>
      </c>
      <c r="D33" s="128" t="s">
        <v>66</v>
      </c>
      <c r="E33" s="121"/>
      <c r="F33" s="128"/>
      <c r="G33" s="121"/>
      <c r="H33" s="128"/>
    </row>
    <row r="34" ht="22.5" customHeight="1" spans="1:8">
      <c r="A34" s="121"/>
      <c r="B34" s="128"/>
      <c r="C34" s="121" t="s">
        <v>139</v>
      </c>
      <c r="D34" s="128" t="s">
        <v>66</v>
      </c>
      <c r="E34" s="121"/>
      <c r="F34" s="128"/>
      <c r="G34" s="121"/>
      <c r="H34" s="128"/>
    </row>
    <row r="35" ht="22.5" customHeight="1" spans="1:8">
      <c r="A35" s="121"/>
      <c r="B35" s="128"/>
      <c r="C35" s="121" t="s">
        <v>140</v>
      </c>
      <c r="D35" s="128" t="s">
        <v>66</v>
      </c>
      <c r="E35" s="121"/>
      <c r="F35" s="128"/>
      <c r="G35" s="121"/>
      <c r="H35" s="128"/>
    </row>
    <row r="36" ht="22.5" customHeight="1" spans="1:8">
      <c r="A36" s="121"/>
      <c r="B36" s="128"/>
      <c r="C36" s="129"/>
      <c r="D36" s="128"/>
      <c r="E36" s="121"/>
      <c r="F36" s="128"/>
      <c r="G36" s="121"/>
      <c r="H36" s="128"/>
    </row>
    <row r="37" ht="26.25" customHeight="1" spans="1:8">
      <c r="A37" s="121"/>
      <c r="B37" s="128"/>
      <c r="C37" s="121"/>
      <c r="D37" s="128"/>
      <c r="E37" s="121"/>
      <c r="F37" s="128"/>
      <c r="G37" s="121"/>
      <c r="H37" s="128"/>
    </row>
    <row r="38" ht="22.5" customHeight="1" spans="1:8">
      <c r="A38" s="121" t="s">
        <v>141</v>
      </c>
      <c r="B38" s="128" t="s">
        <v>57</v>
      </c>
      <c r="C38" s="121" t="s">
        <v>142</v>
      </c>
      <c r="D38" s="128" t="s">
        <v>57</v>
      </c>
      <c r="E38" s="121" t="s">
        <v>142</v>
      </c>
      <c r="F38" s="128" t="s">
        <v>57</v>
      </c>
      <c r="G38" s="121" t="s">
        <v>142</v>
      </c>
      <c r="H38" s="128" t="s">
        <v>57</v>
      </c>
    </row>
    <row r="39" ht="22.5" customHeight="1" spans="1:8">
      <c r="A39" s="121" t="s">
        <v>143</v>
      </c>
      <c r="B39" s="128" t="s">
        <v>66</v>
      </c>
      <c r="C39" s="121" t="s">
        <v>144</v>
      </c>
      <c r="D39" s="128" t="s">
        <v>66</v>
      </c>
      <c r="E39" s="121" t="s">
        <v>144</v>
      </c>
      <c r="F39" s="128" t="s">
        <v>66</v>
      </c>
      <c r="G39" s="121" t="s">
        <v>144</v>
      </c>
      <c r="H39" s="128" t="s">
        <v>66</v>
      </c>
    </row>
    <row r="40" ht="22.5" customHeight="1" spans="1:8">
      <c r="A40" s="121" t="s">
        <v>145</v>
      </c>
      <c r="B40" s="128" t="s">
        <v>66</v>
      </c>
      <c r="C40" s="121" t="s">
        <v>146</v>
      </c>
      <c r="D40" s="128" t="s">
        <v>66</v>
      </c>
      <c r="E40" s="121" t="s">
        <v>146</v>
      </c>
      <c r="F40" s="128" t="s">
        <v>66</v>
      </c>
      <c r="G40" s="121" t="s">
        <v>146</v>
      </c>
      <c r="H40" s="128" t="s">
        <v>66</v>
      </c>
    </row>
    <row r="41" ht="22.5" customHeight="1" spans="1:8">
      <c r="A41" s="121" t="s">
        <v>147</v>
      </c>
      <c r="B41" s="128" t="s">
        <v>66</v>
      </c>
      <c r="C41" s="121"/>
      <c r="D41" s="128"/>
      <c r="E41" s="121"/>
      <c r="F41" s="128"/>
      <c r="G41" s="121"/>
      <c r="H41" s="128"/>
    </row>
    <row r="42" ht="22.5" customHeight="1" spans="1:8">
      <c r="A42" s="121" t="s">
        <v>148</v>
      </c>
      <c r="B42" s="128" t="s">
        <v>66</v>
      </c>
      <c r="C42" s="121"/>
      <c r="D42" s="128"/>
      <c r="E42" s="121"/>
      <c r="F42" s="128"/>
      <c r="G42" s="121"/>
      <c r="H42" s="128"/>
    </row>
    <row r="43" ht="22.5" customHeight="1" spans="1:8">
      <c r="A43" s="121" t="s">
        <v>149</v>
      </c>
      <c r="B43" s="128" t="s">
        <v>66</v>
      </c>
      <c r="C43" s="121"/>
      <c r="D43" s="128"/>
      <c r="E43" s="121"/>
      <c r="F43" s="128"/>
      <c r="G43" s="121"/>
      <c r="H43" s="128"/>
    </row>
    <row r="44" ht="21" customHeight="1" spans="1:8">
      <c r="A44" s="121"/>
      <c r="B44" s="128"/>
      <c r="C44" s="121"/>
      <c r="D44" s="128"/>
      <c r="E44" s="121"/>
      <c r="F44" s="128"/>
      <c r="G44" s="121"/>
      <c r="H44" s="128"/>
    </row>
    <row r="45" ht="22.5" customHeight="1" spans="1:8">
      <c r="A45" s="121" t="s">
        <v>150</v>
      </c>
      <c r="B45" s="128" t="s">
        <v>57</v>
      </c>
      <c r="C45" s="121" t="s">
        <v>151</v>
      </c>
      <c r="D45" s="128" t="s">
        <v>57</v>
      </c>
      <c r="E45" s="121" t="s">
        <v>151</v>
      </c>
      <c r="F45" s="128" t="s">
        <v>57</v>
      </c>
      <c r="G45" s="121" t="s">
        <v>151</v>
      </c>
      <c r="H45" s="128" t="s">
        <v>57</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
  <sheetViews>
    <sheetView showGridLines="0" showZeros="0" workbookViewId="0">
      <selection activeCell="A7" sqref="$A7:$XFD15"/>
    </sheetView>
  </sheetViews>
  <sheetFormatPr defaultColWidth="9.16666666666667" defaultRowHeight="12.75" customHeight="1"/>
  <cols>
    <col min="1" max="1" width="13.6666666666667" customWidth="1"/>
    <col min="2" max="2" width="47.6666666666667" customWidth="1"/>
    <col min="3" max="3" width="11" customWidth="1"/>
    <col min="4" max="4" width="14" customWidth="1"/>
    <col min="5" max="5" width="14.5" customWidth="1"/>
    <col min="6" max="14" width="8" customWidth="1"/>
    <col min="15" max="15" width="10.6666666666667" customWidth="1"/>
    <col min="16" max="16383" width="9.16666666666667" customWidth="1"/>
  </cols>
  <sheetData>
    <row r="1" ht="29.25" customHeight="1" spans="1:2">
      <c r="A1" s="50" t="s">
        <v>11</v>
      </c>
      <c r="B1" s="50"/>
    </row>
    <row r="2" ht="35.25" customHeight="1" spans="1:15">
      <c r="A2" s="122" t="s">
        <v>12</v>
      </c>
      <c r="B2" s="122"/>
      <c r="C2" s="122"/>
      <c r="D2" s="122"/>
      <c r="E2" s="122"/>
      <c r="F2" s="122"/>
      <c r="G2" s="122"/>
      <c r="H2" s="122"/>
      <c r="I2" s="122"/>
      <c r="J2" s="122"/>
      <c r="K2" s="122"/>
      <c r="L2" s="122"/>
      <c r="M2" s="122"/>
      <c r="N2" s="122"/>
      <c r="O2" s="125"/>
    </row>
    <row r="3" ht="21.75" customHeight="1" spans="14:14">
      <c r="N3" s="67" t="s">
        <v>48</v>
      </c>
    </row>
    <row r="4" ht="18" customHeight="1" spans="1:14">
      <c r="A4" s="52" t="s">
        <v>152</v>
      </c>
      <c r="B4" s="52" t="s">
        <v>153</v>
      </c>
      <c r="C4" s="123" t="s">
        <v>154</v>
      </c>
      <c r="D4" s="124"/>
      <c r="E4" s="124"/>
      <c r="F4" s="124"/>
      <c r="G4" s="124"/>
      <c r="H4" s="124"/>
      <c r="I4" s="124"/>
      <c r="J4" s="124"/>
      <c r="K4" s="124"/>
      <c r="L4" s="124"/>
      <c r="M4" s="124"/>
      <c r="N4" s="126"/>
    </row>
    <row r="5" ht="22.5" customHeight="1" spans="1:14">
      <c r="A5" s="52"/>
      <c r="B5" s="52"/>
      <c r="C5" s="57" t="s">
        <v>155</v>
      </c>
      <c r="D5" s="57" t="s">
        <v>156</v>
      </c>
      <c r="E5" s="57"/>
      <c r="F5" s="57" t="s">
        <v>157</v>
      </c>
      <c r="G5" s="57" t="s">
        <v>158</v>
      </c>
      <c r="H5" s="57" t="s">
        <v>159</v>
      </c>
      <c r="I5" s="57" t="s">
        <v>160</v>
      </c>
      <c r="J5" s="57" t="s">
        <v>161</v>
      </c>
      <c r="K5" s="57" t="s">
        <v>143</v>
      </c>
      <c r="L5" s="57" t="s">
        <v>147</v>
      </c>
      <c r="M5" s="57" t="s">
        <v>145</v>
      </c>
      <c r="N5" s="57" t="s">
        <v>162</v>
      </c>
    </row>
    <row r="6" ht="34" customHeight="1" spans="1:14">
      <c r="A6" s="52"/>
      <c r="B6" s="52"/>
      <c r="C6" s="57"/>
      <c r="D6" s="57" t="s">
        <v>163</v>
      </c>
      <c r="E6" s="57" t="s">
        <v>164</v>
      </c>
      <c r="F6" s="57"/>
      <c r="G6" s="57"/>
      <c r="H6" s="57"/>
      <c r="I6" s="57"/>
      <c r="J6" s="57"/>
      <c r="K6" s="57"/>
      <c r="L6" s="57"/>
      <c r="M6" s="57"/>
      <c r="N6" s="57"/>
    </row>
    <row r="7" ht="27" customHeight="1" spans="1:14">
      <c r="A7" s="75"/>
      <c r="B7" s="75" t="s">
        <v>155</v>
      </c>
      <c r="C7" s="118">
        <v>558.22</v>
      </c>
      <c r="D7" s="118">
        <v>558.22</v>
      </c>
      <c r="E7" s="118"/>
      <c r="F7" s="85"/>
      <c r="G7" s="85"/>
      <c r="H7" s="85"/>
      <c r="I7" s="85"/>
      <c r="J7" s="85"/>
      <c r="K7" s="85"/>
      <c r="L7" s="85"/>
      <c r="M7" s="85"/>
      <c r="N7" s="85"/>
    </row>
    <row r="8" ht="27" customHeight="1" spans="1:14">
      <c r="A8" s="75" t="s">
        <v>165</v>
      </c>
      <c r="B8" s="75" t="s">
        <v>166</v>
      </c>
      <c r="C8" s="118">
        <v>558.22</v>
      </c>
      <c r="D8" s="118">
        <v>558.22</v>
      </c>
      <c r="E8" s="118"/>
      <c r="F8" s="77"/>
      <c r="G8" s="77"/>
      <c r="H8" s="77"/>
      <c r="I8" s="77"/>
      <c r="J8" s="77"/>
      <c r="K8" s="77"/>
      <c r="L8" s="77"/>
      <c r="M8" s="77"/>
      <c r="N8" s="77"/>
    </row>
    <row r="9" ht="27" customHeight="1" spans="1:14">
      <c r="A9" s="75" t="s">
        <v>167</v>
      </c>
      <c r="B9" s="75" t="s">
        <v>168</v>
      </c>
      <c r="C9" s="118">
        <v>235.48</v>
      </c>
      <c r="D9" s="118">
        <v>235.48</v>
      </c>
      <c r="E9" s="118"/>
      <c r="F9" s="77"/>
      <c r="G9" s="77"/>
      <c r="H9" s="77"/>
      <c r="I9" s="77"/>
      <c r="J9" s="77"/>
      <c r="K9" s="77"/>
      <c r="L9" s="77"/>
      <c r="M9" s="77"/>
      <c r="N9" s="77"/>
    </row>
    <row r="10" ht="27" customHeight="1" spans="1:14">
      <c r="A10" s="75" t="s">
        <v>169</v>
      </c>
      <c r="B10" s="75" t="s">
        <v>170</v>
      </c>
      <c r="C10" s="118">
        <v>81.89</v>
      </c>
      <c r="D10" s="118">
        <v>81.89</v>
      </c>
      <c r="E10" s="77"/>
      <c r="F10" s="77"/>
      <c r="G10" s="77"/>
      <c r="H10" s="77"/>
      <c r="I10" s="78"/>
      <c r="J10" s="78"/>
      <c r="K10" s="78"/>
      <c r="L10" s="78"/>
      <c r="M10" s="77"/>
      <c r="N10" s="77"/>
    </row>
    <row r="11" ht="27" customHeight="1" spans="1:14">
      <c r="A11" s="75" t="s">
        <v>171</v>
      </c>
      <c r="B11" s="75" t="s">
        <v>172</v>
      </c>
      <c r="C11" s="118">
        <v>44.06</v>
      </c>
      <c r="D11" s="118">
        <v>44.06</v>
      </c>
      <c r="E11" s="77"/>
      <c r="F11" s="77"/>
      <c r="G11" s="78"/>
      <c r="H11" s="78"/>
      <c r="I11" s="78"/>
      <c r="J11" s="78"/>
      <c r="K11" s="78"/>
      <c r="L11" s="78"/>
      <c r="M11" s="77"/>
      <c r="N11" s="77"/>
    </row>
    <row r="12" ht="27" customHeight="1" spans="1:14">
      <c r="A12" s="75" t="s">
        <v>173</v>
      </c>
      <c r="B12" s="75" t="s">
        <v>174</v>
      </c>
      <c r="C12" s="118">
        <v>51.76</v>
      </c>
      <c r="D12" s="118">
        <v>51.76</v>
      </c>
      <c r="E12" s="77"/>
      <c r="F12" s="77"/>
      <c r="G12" s="78"/>
      <c r="H12" s="78"/>
      <c r="I12" s="78"/>
      <c r="J12" s="78"/>
      <c r="K12" s="78"/>
      <c r="L12" s="78"/>
      <c r="M12" s="77"/>
      <c r="N12" s="77"/>
    </row>
    <row r="13" ht="27" customHeight="1" spans="1:15">
      <c r="A13" s="75" t="s">
        <v>175</v>
      </c>
      <c r="B13" s="75" t="s">
        <v>176</v>
      </c>
      <c r="C13" s="118">
        <v>53.9</v>
      </c>
      <c r="D13" s="118">
        <v>53.9</v>
      </c>
      <c r="E13" s="77"/>
      <c r="F13" s="77"/>
      <c r="G13" s="77"/>
      <c r="H13" s="77"/>
      <c r="I13" s="78"/>
      <c r="J13" s="78"/>
      <c r="K13" s="78"/>
      <c r="L13" s="78"/>
      <c r="M13" s="77"/>
      <c r="N13" s="77"/>
      <c r="O13" s="50"/>
    </row>
    <row r="14" ht="27" customHeight="1" spans="1:15">
      <c r="A14" s="75" t="s">
        <v>177</v>
      </c>
      <c r="B14" s="75" t="s">
        <v>178</v>
      </c>
      <c r="C14" s="118">
        <v>18.56</v>
      </c>
      <c r="D14" s="118">
        <v>18.56</v>
      </c>
      <c r="E14" s="77"/>
      <c r="F14" s="77"/>
      <c r="G14" s="77"/>
      <c r="H14" s="78"/>
      <c r="I14" s="78"/>
      <c r="J14" s="78"/>
      <c r="K14" s="78"/>
      <c r="L14" s="78"/>
      <c r="M14" s="77"/>
      <c r="N14" s="77"/>
      <c r="O14" s="50"/>
    </row>
    <row r="15" customFormat="1" ht="27" customHeight="1" spans="1:15">
      <c r="A15" s="75" t="s">
        <v>179</v>
      </c>
      <c r="B15" s="75" t="s">
        <v>180</v>
      </c>
      <c r="C15" s="118">
        <v>72.57</v>
      </c>
      <c r="D15" s="118">
        <v>72.57</v>
      </c>
      <c r="E15" s="77"/>
      <c r="F15" s="77"/>
      <c r="G15" s="77"/>
      <c r="H15" s="78"/>
      <c r="I15" s="78"/>
      <c r="J15" s="78"/>
      <c r="K15" s="78"/>
      <c r="L15" s="78"/>
      <c r="M15" s="77"/>
      <c r="N15" s="77"/>
      <c r="O15" s="50"/>
    </row>
    <row r="16" customHeight="1" spans="3:15">
      <c r="C16" s="50"/>
      <c r="D16" s="50"/>
      <c r="E16" s="50"/>
      <c r="F16" s="50"/>
      <c r="K16" s="50"/>
      <c r="M16" s="50"/>
      <c r="N16" s="50"/>
      <c r="O16" s="50"/>
    </row>
    <row r="17" customHeight="1" spans="6:15">
      <c r="F17" s="50"/>
      <c r="L17" s="50"/>
      <c r="M17" s="50"/>
      <c r="N17" s="50"/>
      <c r="O17" s="50"/>
    </row>
    <row r="18" customHeight="1" spans="12:15">
      <c r="L18" s="50"/>
      <c r="M18" s="50"/>
      <c r="N18" s="50"/>
      <c r="O18" s="50"/>
    </row>
    <row r="19" customHeight="1" spans="12:14">
      <c r="L19" s="50"/>
      <c r="N19" s="50"/>
    </row>
    <row r="20" customHeight="1" spans="12:14">
      <c r="L20" s="50"/>
      <c r="M20" s="50"/>
      <c r="N20" s="50"/>
    </row>
    <row r="21" customHeight="1" spans="13:14">
      <c r="M21" s="50"/>
      <c r="N21" s="50"/>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95"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
  <sheetViews>
    <sheetView showGridLines="0" showZeros="0" topLeftCell="A4" workbookViewId="0">
      <selection activeCell="B10" sqref="B10:B15"/>
    </sheetView>
  </sheetViews>
  <sheetFormatPr defaultColWidth="9.16666666666667" defaultRowHeight="12.75" customHeight="1"/>
  <cols>
    <col min="1" max="1" width="12.3333333333333" customWidth="1"/>
    <col min="2" max="2" width="48.6666666666667" customWidth="1"/>
    <col min="3" max="3" width="14.3333333333333" customWidth="1"/>
    <col min="4" max="4" width="12.3333333333333" customWidth="1"/>
    <col min="5" max="5" width="13" customWidth="1"/>
    <col min="6" max="12" width="12.5" customWidth="1"/>
    <col min="13" max="16382" width="9.16666666666667" customWidth="1"/>
  </cols>
  <sheetData>
    <row r="1" ht="29.25" customHeight="1" spans="1:2">
      <c r="A1" s="50" t="s">
        <v>13</v>
      </c>
      <c r="B1" s="50"/>
    </row>
    <row r="2" ht="35.25" customHeight="1" spans="1:12">
      <c r="A2" s="122" t="s">
        <v>14</v>
      </c>
      <c r="B2" s="122"/>
      <c r="C2" s="122"/>
      <c r="D2" s="122"/>
      <c r="E2" s="122"/>
      <c r="F2" s="122"/>
      <c r="G2" s="122"/>
      <c r="H2" s="122"/>
      <c r="I2" s="122"/>
      <c r="J2" s="122"/>
      <c r="K2" s="122"/>
      <c r="L2" s="122"/>
    </row>
    <row r="3" ht="21.75" customHeight="1" spans="12:12">
      <c r="L3" s="67" t="s">
        <v>48</v>
      </c>
    </row>
    <row r="4" ht="15" customHeight="1" spans="1:12">
      <c r="A4" s="52" t="s">
        <v>152</v>
      </c>
      <c r="B4" s="52" t="s">
        <v>153</v>
      </c>
      <c r="C4" s="52" t="s">
        <v>154</v>
      </c>
      <c r="D4" s="52"/>
      <c r="E4" s="52"/>
      <c r="F4" s="52"/>
      <c r="G4" s="52"/>
      <c r="H4" s="52"/>
      <c r="I4" s="52"/>
      <c r="J4" s="52"/>
      <c r="K4" s="52"/>
      <c r="L4" s="52"/>
    </row>
    <row r="5" ht="30" customHeight="1" spans="1:12">
      <c r="A5" s="52"/>
      <c r="B5" s="52"/>
      <c r="C5" s="57" t="s">
        <v>155</v>
      </c>
      <c r="D5" s="57" t="s">
        <v>181</v>
      </c>
      <c r="E5" s="57"/>
      <c r="F5" s="57" t="s">
        <v>157</v>
      </c>
      <c r="G5" s="57" t="s">
        <v>159</v>
      </c>
      <c r="H5" s="57" t="s">
        <v>160</v>
      </c>
      <c r="I5" s="57" t="s">
        <v>161</v>
      </c>
      <c r="J5" s="57" t="s">
        <v>145</v>
      </c>
      <c r="K5" s="57" t="s">
        <v>162</v>
      </c>
      <c r="L5" s="57" t="s">
        <v>147</v>
      </c>
    </row>
    <row r="6" ht="40.5" customHeight="1" spans="1:12">
      <c r="A6" s="52"/>
      <c r="B6" s="52"/>
      <c r="C6" s="57"/>
      <c r="D6" s="57" t="s">
        <v>163</v>
      </c>
      <c r="E6" s="57" t="s">
        <v>70</v>
      </c>
      <c r="F6" s="57"/>
      <c r="G6" s="57"/>
      <c r="H6" s="57"/>
      <c r="I6" s="57"/>
      <c r="J6" s="57"/>
      <c r="K6" s="57"/>
      <c r="L6" s="57"/>
    </row>
    <row r="7" ht="35" customHeight="1" spans="1:12">
      <c r="A7" s="75"/>
      <c r="B7" s="75" t="s">
        <v>155</v>
      </c>
      <c r="C7" s="118">
        <v>558.22</v>
      </c>
      <c r="D7" s="118">
        <v>558.22</v>
      </c>
      <c r="E7" s="81"/>
      <c r="F7" s="81">
        <v>0</v>
      </c>
      <c r="G7" s="81">
        <v>0</v>
      </c>
      <c r="H7" s="81">
        <v>0</v>
      </c>
      <c r="I7" s="81">
        <v>0</v>
      </c>
      <c r="J7" s="81">
        <v>0</v>
      </c>
      <c r="K7" s="81">
        <v>0</v>
      </c>
      <c r="L7" s="81">
        <v>0</v>
      </c>
    </row>
    <row r="8" ht="35" customHeight="1" spans="1:12">
      <c r="A8" s="75" t="s">
        <v>165</v>
      </c>
      <c r="B8" s="75" t="s">
        <v>166</v>
      </c>
      <c r="C8" s="118">
        <v>558.22</v>
      </c>
      <c r="D8" s="118">
        <v>558.22</v>
      </c>
      <c r="E8" s="81"/>
      <c r="F8" s="81">
        <v>0</v>
      </c>
      <c r="G8" s="81">
        <v>0</v>
      </c>
      <c r="H8" s="81">
        <v>0</v>
      </c>
      <c r="I8" s="81">
        <v>0</v>
      </c>
      <c r="J8" s="81">
        <v>0</v>
      </c>
      <c r="K8" s="81">
        <v>0</v>
      </c>
      <c r="L8" s="81">
        <v>0</v>
      </c>
    </row>
    <row r="9" ht="35" customHeight="1" spans="1:12">
      <c r="A9" s="75" t="s">
        <v>167</v>
      </c>
      <c r="B9" s="75" t="s">
        <v>168</v>
      </c>
      <c r="C9" s="118">
        <v>235.48</v>
      </c>
      <c r="D9" s="118">
        <v>235.48</v>
      </c>
      <c r="E9" s="81"/>
      <c r="F9" s="81">
        <v>0</v>
      </c>
      <c r="G9" s="81">
        <v>0</v>
      </c>
      <c r="H9" s="81">
        <v>0</v>
      </c>
      <c r="I9" s="81">
        <v>0</v>
      </c>
      <c r="J9" s="81">
        <v>0</v>
      </c>
      <c r="K9" s="81">
        <v>0</v>
      </c>
      <c r="L9" s="81">
        <v>0</v>
      </c>
    </row>
    <row r="10" ht="35" customHeight="1" spans="1:12">
      <c r="A10" s="75" t="s">
        <v>169</v>
      </c>
      <c r="B10" s="75" t="s">
        <v>170</v>
      </c>
      <c r="C10" s="118">
        <v>81.89</v>
      </c>
      <c r="D10" s="118">
        <v>81.89</v>
      </c>
      <c r="E10" s="81"/>
      <c r="F10" s="81">
        <v>0</v>
      </c>
      <c r="G10" s="81">
        <v>0</v>
      </c>
      <c r="H10" s="81">
        <v>0</v>
      </c>
      <c r="I10" s="81">
        <v>0</v>
      </c>
      <c r="J10" s="81">
        <v>0</v>
      </c>
      <c r="K10" s="81">
        <v>0</v>
      </c>
      <c r="L10" s="81">
        <v>0</v>
      </c>
    </row>
    <row r="11" ht="35" customHeight="1" spans="1:12">
      <c r="A11" s="75" t="s">
        <v>171</v>
      </c>
      <c r="B11" s="75" t="s">
        <v>172</v>
      </c>
      <c r="C11" s="118">
        <v>44.06</v>
      </c>
      <c r="D11" s="118">
        <v>44.06</v>
      </c>
      <c r="E11" s="81"/>
      <c r="F11" s="81">
        <v>0</v>
      </c>
      <c r="G11" s="81">
        <v>0</v>
      </c>
      <c r="H11" s="81">
        <v>0</v>
      </c>
      <c r="I11" s="81">
        <v>0</v>
      </c>
      <c r="J11" s="81">
        <v>0</v>
      </c>
      <c r="K11" s="81">
        <v>0</v>
      </c>
      <c r="L11" s="81">
        <v>0</v>
      </c>
    </row>
    <row r="12" ht="35" customHeight="1" spans="1:12">
      <c r="A12" s="75" t="s">
        <v>173</v>
      </c>
      <c r="B12" s="75" t="s">
        <v>174</v>
      </c>
      <c r="C12" s="118">
        <v>51.76</v>
      </c>
      <c r="D12" s="118">
        <v>51.76</v>
      </c>
      <c r="E12" s="81"/>
      <c r="F12" s="81">
        <v>0</v>
      </c>
      <c r="G12" s="81">
        <v>0</v>
      </c>
      <c r="H12" s="81">
        <v>0</v>
      </c>
      <c r="I12" s="81">
        <v>0</v>
      </c>
      <c r="J12" s="81">
        <v>0</v>
      </c>
      <c r="K12" s="81">
        <v>0</v>
      </c>
      <c r="L12" s="81">
        <v>0</v>
      </c>
    </row>
    <row r="13" ht="35" customHeight="1" spans="1:12">
      <c r="A13" s="75" t="s">
        <v>175</v>
      </c>
      <c r="B13" s="75" t="s">
        <v>176</v>
      </c>
      <c r="C13" s="118">
        <v>53.9</v>
      </c>
      <c r="D13" s="118">
        <v>53.9</v>
      </c>
      <c r="E13" s="81"/>
      <c r="F13" s="81">
        <v>0</v>
      </c>
      <c r="G13" s="81">
        <v>0</v>
      </c>
      <c r="H13" s="81">
        <v>0</v>
      </c>
      <c r="I13" s="81">
        <v>0</v>
      </c>
      <c r="J13" s="81">
        <v>0</v>
      </c>
      <c r="K13" s="81">
        <v>0</v>
      </c>
      <c r="L13" s="81">
        <v>0</v>
      </c>
    </row>
    <row r="14" ht="35" customHeight="1" spans="1:12">
      <c r="A14" s="75" t="s">
        <v>177</v>
      </c>
      <c r="B14" s="75" t="s">
        <v>178</v>
      </c>
      <c r="C14" s="118">
        <v>18.56</v>
      </c>
      <c r="D14" s="118">
        <v>18.56</v>
      </c>
      <c r="E14" s="81"/>
      <c r="F14" s="81">
        <v>0</v>
      </c>
      <c r="G14" s="81">
        <v>0</v>
      </c>
      <c r="H14" s="81">
        <v>0</v>
      </c>
      <c r="I14" s="81">
        <v>0</v>
      </c>
      <c r="J14" s="81">
        <v>0</v>
      </c>
      <c r="K14" s="81">
        <v>0</v>
      </c>
      <c r="L14" s="81">
        <v>0</v>
      </c>
    </row>
    <row r="15" customFormat="1" ht="35" customHeight="1" spans="1:12">
      <c r="A15" s="75" t="s">
        <v>179</v>
      </c>
      <c r="B15" s="75" t="s">
        <v>180</v>
      </c>
      <c r="C15" s="118">
        <v>72.57</v>
      </c>
      <c r="D15" s="118">
        <v>72.57</v>
      </c>
      <c r="E15" s="81"/>
      <c r="F15" s="81"/>
      <c r="G15" s="81"/>
      <c r="H15" s="81"/>
      <c r="I15" s="81"/>
      <c r="J15" s="81"/>
      <c r="K15" s="81"/>
      <c r="L15" s="81"/>
    </row>
    <row r="16" customHeight="1" spans="3:11">
      <c r="C16" s="50"/>
      <c r="D16" s="50"/>
      <c r="E16" s="50"/>
      <c r="F16" s="50"/>
      <c r="I16" s="50"/>
      <c r="J16" s="50"/>
      <c r="K16" s="50"/>
    </row>
    <row r="17" customHeight="1" spans="6:11">
      <c r="F17" s="50"/>
      <c r="I17" s="50"/>
      <c r="J17" s="50"/>
      <c r="K17" s="50"/>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88"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topLeftCell="B4" workbookViewId="0">
      <selection activeCell="J23" sqref="J23"/>
    </sheetView>
  </sheetViews>
  <sheetFormatPr defaultColWidth="9.16666666666667" defaultRowHeight="12.75" customHeight="1"/>
  <cols>
    <col min="1" max="1" width="40.5" customWidth="1"/>
    <col min="2" max="2" width="23.3333333333333" customWidth="1"/>
    <col min="3" max="3" width="41" customWidth="1"/>
    <col min="4" max="4" width="28.6666666666667" customWidth="1"/>
    <col min="5" max="5" width="43" customWidth="1"/>
    <col min="6" max="6" width="12.3333333333333" customWidth="1"/>
    <col min="7" max="7" width="43" customWidth="1"/>
    <col min="8" max="8" width="15.1666666666667" customWidth="1"/>
    <col min="9" max="16384" width="9.16666666666667" customWidth="1"/>
  </cols>
  <sheetData>
    <row r="1" ht="22.5" customHeight="1" spans="1:8">
      <c r="A1" s="92" t="s">
        <v>15</v>
      </c>
      <c r="B1" s="93"/>
      <c r="C1" s="93"/>
      <c r="D1" s="93"/>
      <c r="E1" s="93"/>
      <c r="F1" s="93"/>
      <c r="G1" s="93"/>
      <c r="H1" s="94"/>
    </row>
    <row r="2" ht="22.5" customHeight="1" spans="1:8">
      <c r="A2" s="95" t="s">
        <v>16</v>
      </c>
      <c r="B2" s="95"/>
      <c r="C2" s="95"/>
      <c r="D2" s="95"/>
      <c r="E2" s="95"/>
      <c r="F2" s="95"/>
      <c r="G2" s="95"/>
      <c r="H2" s="95"/>
    </row>
    <row r="3" ht="22.5" customHeight="1" spans="1:8">
      <c r="A3" s="96"/>
      <c r="B3" s="96"/>
      <c r="C3" s="97"/>
      <c r="D3" s="97"/>
      <c r="E3" s="98"/>
      <c r="F3" s="98"/>
      <c r="G3" s="98"/>
      <c r="H3" s="99" t="s">
        <v>48</v>
      </c>
    </row>
    <row r="4" ht="22.5" customHeight="1" spans="1:8">
      <c r="A4" s="100" t="s">
        <v>49</v>
      </c>
      <c r="B4" s="100"/>
      <c r="C4" s="100" t="s">
        <v>50</v>
      </c>
      <c r="D4" s="100"/>
      <c r="E4" s="100"/>
      <c r="F4" s="100"/>
      <c r="G4" s="100"/>
      <c r="H4" s="100"/>
    </row>
    <row r="5" ht="22.5" customHeight="1" spans="1:8">
      <c r="A5" s="100" t="s">
        <v>51</v>
      </c>
      <c r="B5" s="100" t="s">
        <v>52</v>
      </c>
      <c r="C5" s="100" t="s">
        <v>53</v>
      </c>
      <c r="D5" s="101" t="s">
        <v>52</v>
      </c>
      <c r="E5" s="100" t="s">
        <v>54</v>
      </c>
      <c r="F5" s="100" t="s">
        <v>52</v>
      </c>
      <c r="G5" s="100" t="s">
        <v>55</v>
      </c>
      <c r="H5" s="100" t="s">
        <v>52</v>
      </c>
    </row>
    <row r="6" ht="22.5" customHeight="1" spans="1:8">
      <c r="A6" s="119" t="s">
        <v>182</v>
      </c>
      <c r="B6" s="105" t="s">
        <v>57</v>
      </c>
      <c r="C6" s="119" t="s">
        <v>182</v>
      </c>
      <c r="D6" s="120" t="s">
        <v>57</v>
      </c>
      <c r="E6" s="119" t="s">
        <v>182</v>
      </c>
      <c r="F6" s="120" t="s">
        <v>57</v>
      </c>
      <c r="G6" s="119" t="s">
        <v>182</v>
      </c>
      <c r="H6" s="120">
        <v>558.22</v>
      </c>
    </row>
    <row r="7" ht="22.5" customHeight="1" spans="1:8">
      <c r="A7" s="119" t="s">
        <v>183</v>
      </c>
      <c r="B7" s="105" t="s">
        <v>57</v>
      </c>
      <c r="C7" s="119" t="s">
        <v>184</v>
      </c>
      <c r="D7" s="120" t="s">
        <v>60</v>
      </c>
      <c r="E7" s="119" t="s">
        <v>185</v>
      </c>
      <c r="F7" s="120" t="s">
        <v>62</v>
      </c>
      <c r="G7" s="119" t="s">
        <v>186</v>
      </c>
      <c r="H7" s="120">
        <v>186.04</v>
      </c>
    </row>
    <row r="8" ht="22.5" customHeight="1" spans="1:10">
      <c r="A8" s="119" t="s">
        <v>187</v>
      </c>
      <c r="B8" s="105" t="s">
        <v>66</v>
      </c>
      <c r="C8" s="119" t="s">
        <v>188</v>
      </c>
      <c r="D8" s="120" t="s">
        <v>66</v>
      </c>
      <c r="E8" s="119" t="s">
        <v>189</v>
      </c>
      <c r="F8" s="120" t="s">
        <v>68</v>
      </c>
      <c r="G8" s="119" t="s">
        <v>190</v>
      </c>
      <c r="H8" s="120">
        <v>49.34</v>
      </c>
      <c r="J8" s="50"/>
    </row>
    <row r="9" ht="22.5" customHeight="1" spans="1:8">
      <c r="A9" s="121" t="s">
        <v>191</v>
      </c>
      <c r="B9" s="105" t="s">
        <v>66</v>
      </c>
      <c r="C9" s="119" t="s">
        <v>192</v>
      </c>
      <c r="D9" s="120" t="s">
        <v>66</v>
      </c>
      <c r="E9" s="119" t="s">
        <v>193</v>
      </c>
      <c r="F9" s="120" t="s">
        <v>73</v>
      </c>
      <c r="G9" s="119" t="s">
        <v>194</v>
      </c>
      <c r="H9" s="120">
        <v>0</v>
      </c>
    </row>
    <row r="10" ht="22.5" customHeight="1" spans="1:8">
      <c r="A10" s="119" t="s">
        <v>195</v>
      </c>
      <c r="B10" s="105" t="s">
        <v>66</v>
      </c>
      <c r="C10" s="119" t="s">
        <v>196</v>
      </c>
      <c r="D10" s="120" t="s">
        <v>66</v>
      </c>
      <c r="E10" s="119" t="s">
        <v>197</v>
      </c>
      <c r="F10" s="120" t="s">
        <v>78</v>
      </c>
      <c r="G10" s="119" t="s">
        <v>198</v>
      </c>
      <c r="H10" s="120">
        <v>0</v>
      </c>
    </row>
    <row r="11" ht="22.5" customHeight="1" spans="1:8">
      <c r="A11" s="119"/>
      <c r="B11" s="105"/>
      <c r="C11" s="119" t="s">
        <v>199</v>
      </c>
      <c r="D11" s="120" t="s">
        <v>82</v>
      </c>
      <c r="E11" s="119" t="s">
        <v>200</v>
      </c>
      <c r="F11" s="120" t="s">
        <v>66</v>
      </c>
      <c r="G11" s="119" t="s">
        <v>201</v>
      </c>
      <c r="H11" s="120">
        <v>322.42</v>
      </c>
    </row>
    <row r="12" ht="22.5" customHeight="1" spans="1:8">
      <c r="A12" s="119"/>
      <c r="B12" s="105"/>
      <c r="C12" s="119" t="s">
        <v>202</v>
      </c>
      <c r="D12" s="120" t="s">
        <v>66</v>
      </c>
      <c r="E12" s="119" t="s">
        <v>203</v>
      </c>
      <c r="F12" s="120" t="s">
        <v>88</v>
      </c>
      <c r="G12" s="119" t="s">
        <v>204</v>
      </c>
      <c r="H12" s="120">
        <v>0</v>
      </c>
    </row>
    <row r="13" ht="22.5" customHeight="1" spans="1:8">
      <c r="A13" s="119"/>
      <c r="B13" s="105"/>
      <c r="C13" s="119" t="s">
        <v>205</v>
      </c>
      <c r="D13" s="120" t="s">
        <v>66</v>
      </c>
      <c r="E13" s="119" t="s">
        <v>189</v>
      </c>
      <c r="F13" s="120" t="s">
        <v>66</v>
      </c>
      <c r="G13" s="119" t="s">
        <v>206</v>
      </c>
      <c r="H13" s="120">
        <v>0</v>
      </c>
    </row>
    <row r="14" ht="22.5" customHeight="1" spans="1:8">
      <c r="A14" s="119"/>
      <c r="B14" s="105"/>
      <c r="C14" s="119" t="s">
        <v>207</v>
      </c>
      <c r="D14" s="120" t="s">
        <v>95</v>
      </c>
      <c r="E14" s="119" t="s">
        <v>193</v>
      </c>
      <c r="F14" s="120" t="s">
        <v>88</v>
      </c>
      <c r="G14" s="119" t="s">
        <v>208</v>
      </c>
      <c r="H14" s="120">
        <v>0</v>
      </c>
    </row>
    <row r="15" ht="22.5" customHeight="1" spans="1:8">
      <c r="A15" s="119"/>
      <c r="B15" s="105"/>
      <c r="C15" s="119" t="s">
        <v>209</v>
      </c>
      <c r="D15" s="120" t="s">
        <v>66</v>
      </c>
      <c r="E15" s="119" t="s">
        <v>210</v>
      </c>
      <c r="F15" s="120" t="s">
        <v>66</v>
      </c>
      <c r="G15" s="119" t="s">
        <v>211</v>
      </c>
      <c r="H15" s="120">
        <v>0.42</v>
      </c>
    </row>
    <row r="16" ht="22.5" customHeight="1" spans="1:8">
      <c r="A16" s="119"/>
      <c r="B16" s="105"/>
      <c r="C16" s="119" t="s">
        <v>212</v>
      </c>
      <c r="D16" s="120" t="s">
        <v>103</v>
      </c>
      <c r="E16" s="119" t="s">
        <v>213</v>
      </c>
      <c r="F16" s="120" t="s">
        <v>66</v>
      </c>
      <c r="G16" s="119" t="s">
        <v>214</v>
      </c>
      <c r="H16" s="120">
        <v>0</v>
      </c>
    </row>
    <row r="17" ht="22.5" customHeight="1" spans="1:8">
      <c r="A17" s="119"/>
      <c r="B17" s="105"/>
      <c r="C17" s="119" t="s">
        <v>215</v>
      </c>
      <c r="D17" s="120" t="s">
        <v>66</v>
      </c>
      <c r="E17" s="119" t="s">
        <v>216</v>
      </c>
      <c r="F17" s="120" t="s">
        <v>66</v>
      </c>
      <c r="G17" s="119" t="s">
        <v>217</v>
      </c>
      <c r="H17" s="120">
        <v>0</v>
      </c>
    </row>
    <row r="18" ht="22.5" customHeight="1" spans="1:8">
      <c r="A18" s="119"/>
      <c r="B18" s="105"/>
      <c r="C18" s="119" t="s">
        <v>218</v>
      </c>
      <c r="D18" s="120" t="s">
        <v>66</v>
      </c>
      <c r="E18" s="119" t="s">
        <v>219</v>
      </c>
      <c r="F18" s="120" t="s">
        <v>66</v>
      </c>
      <c r="G18" s="119" t="s">
        <v>220</v>
      </c>
      <c r="H18" s="120">
        <v>0</v>
      </c>
    </row>
    <row r="19" ht="22.5" customHeight="1" spans="1:8">
      <c r="A19" s="119"/>
      <c r="B19" s="105"/>
      <c r="C19" s="119" t="s">
        <v>221</v>
      </c>
      <c r="D19" s="120" t="s">
        <v>66</v>
      </c>
      <c r="E19" s="119" t="s">
        <v>222</v>
      </c>
      <c r="F19" s="120" t="s">
        <v>66</v>
      </c>
      <c r="G19" s="119" t="s">
        <v>223</v>
      </c>
      <c r="H19" s="120">
        <v>0</v>
      </c>
    </row>
    <row r="20" ht="22.5" customHeight="1" spans="1:8">
      <c r="A20" s="119"/>
      <c r="B20" s="105"/>
      <c r="C20" s="119" t="s">
        <v>224</v>
      </c>
      <c r="D20" s="120" t="s">
        <v>66</v>
      </c>
      <c r="E20" s="119" t="s">
        <v>225</v>
      </c>
      <c r="F20" s="120" t="s">
        <v>66</v>
      </c>
      <c r="G20" s="119" t="s">
        <v>226</v>
      </c>
      <c r="H20" s="120">
        <v>0</v>
      </c>
    </row>
    <row r="21" ht="22.5" customHeight="1" spans="1:8">
      <c r="A21" s="119"/>
      <c r="B21" s="105"/>
      <c r="C21" s="119" t="s">
        <v>227</v>
      </c>
      <c r="D21" s="120" t="s">
        <v>66</v>
      </c>
      <c r="E21" s="119" t="s">
        <v>228</v>
      </c>
      <c r="F21" s="120" t="s">
        <v>66</v>
      </c>
      <c r="G21" s="119" t="s">
        <v>229</v>
      </c>
      <c r="H21" s="120">
        <v>0</v>
      </c>
    </row>
    <row r="22" ht="22.5" customHeight="1" spans="1:8">
      <c r="A22" s="119"/>
      <c r="B22" s="105"/>
      <c r="C22" s="119" t="s">
        <v>230</v>
      </c>
      <c r="D22" s="120" t="s">
        <v>66</v>
      </c>
      <c r="E22" s="119" t="s">
        <v>231</v>
      </c>
      <c r="F22" s="120" t="s">
        <v>66</v>
      </c>
      <c r="G22" s="119"/>
      <c r="H22" s="120"/>
    </row>
    <row r="23" ht="22.5" customHeight="1" spans="1:8">
      <c r="A23" s="119"/>
      <c r="B23" s="105"/>
      <c r="C23" s="119" t="s">
        <v>232</v>
      </c>
      <c r="D23" s="120" t="s">
        <v>66</v>
      </c>
      <c r="E23" s="119" t="s">
        <v>233</v>
      </c>
      <c r="F23" s="120" t="s">
        <v>66</v>
      </c>
      <c r="G23" s="119"/>
      <c r="H23" s="120"/>
    </row>
    <row r="24" ht="22.5" customHeight="1" spans="1:8">
      <c r="A24" s="119"/>
      <c r="B24" s="105"/>
      <c r="C24" s="119" t="s">
        <v>234</v>
      </c>
      <c r="D24" s="120" t="s">
        <v>66</v>
      </c>
      <c r="E24" s="119" t="s">
        <v>235</v>
      </c>
      <c r="F24" s="120" t="s">
        <v>66</v>
      </c>
      <c r="G24" s="119"/>
      <c r="H24" s="120"/>
    </row>
    <row r="25" ht="22.5" customHeight="1" spans="1:9">
      <c r="A25" s="119"/>
      <c r="B25" s="105"/>
      <c r="C25" s="119" t="s">
        <v>236</v>
      </c>
      <c r="D25" s="120" t="s">
        <v>66</v>
      </c>
      <c r="E25" s="119" t="s">
        <v>237</v>
      </c>
      <c r="F25" s="120" t="s">
        <v>66</v>
      </c>
      <c r="G25" s="119"/>
      <c r="H25" s="120"/>
      <c r="I25" s="50"/>
    </row>
    <row r="26" ht="22.5" customHeight="1" spans="1:10">
      <c r="A26" s="119"/>
      <c r="B26" s="105"/>
      <c r="C26" s="119" t="s">
        <v>238</v>
      </c>
      <c r="D26" s="120" t="s">
        <v>131</v>
      </c>
      <c r="E26" s="119"/>
      <c r="F26" s="120"/>
      <c r="G26" s="119"/>
      <c r="H26" s="120"/>
      <c r="I26" s="50"/>
      <c r="J26" s="50"/>
    </row>
    <row r="27" ht="22.5" customHeight="1" spans="1:10">
      <c r="A27" s="119"/>
      <c r="B27" s="105"/>
      <c r="C27" s="119" t="s">
        <v>239</v>
      </c>
      <c r="D27" s="120" t="s">
        <v>66</v>
      </c>
      <c r="E27" s="119"/>
      <c r="F27" s="120"/>
      <c r="G27" s="119"/>
      <c r="H27" s="120"/>
      <c r="I27" s="50"/>
      <c r="J27" s="50"/>
    </row>
    <row r="28" ht="22.5" customHeight="1" spans="1:10">
      <c r="A28" s="119"/>
      <c r="B28" s="105"/>
      <c r="C28" s="119" t="s">
        <v>240</v>
      </c>
      <c r="D28" s="120" t="s">
        <v>66</v>
      </c>
      <c r="E28" s="119"/>
      <c r="F28" s="120"/>
      <c r="G28" s="119"/>
      <c r="H28" s="120"/>
      <c r="I28" s="50"/>
      <c r="J28" s="50"/>
    </row>
    <row r="29" ht="22.5" customHeight="1" spans="1:10">
      <c r="A29" s="119"/>
      <c r="B29" s="105"/>
      <c r="C29" s="119" t="s">
        <v>241</v>
      </c>
      <c r="D29" s="120" t="s">
        <v>66</v>
      </c>
      <c r="E29" s="119"/>
      <c r="F29" s="120"/>
      <c r="G29" s="119"/>
      <c r="H29" s="120"/>
      <c r="I29" s="50"/>
      <c r="J29" s="50"/>
    </row>
    <row r="30" ht="22.5" customHeight="1" spans="1:9">
      <c r="A30" s="119"/>
      <c r="B30" s="105"/>
      <c r="C30" s="119" t="s">
        <v>242</v>
      </c>
      <c r="D30" s="120" t="s">
        <v>66</v>
      </c>
      <c r="E30" s="119"/>
      <c r="F30" s="120"/>
      <c r="G30" s="119"/>
      <c r="H30" s="120"/>
      <c r="I30" s="50"/>
    </row>
    <row r="31" ht="22.5" customHeight="1" spans="1:8">
      <c r="A31" s="119"/>
      <c r="B31" s="105"/>
      <c r="C31" s="119" t="s">
        <v>243</v>
      </c>
      <c r="D31" s="120" t="s">
        <v>66</v>
      </c>
      <c r="E31" s="119"/>
      <c r="F31" s="120"/>
      <c r="G31" s="119"/>
      <c r="H31" s="120"/>
    </row>
    <row r="32" ht="22.5" customHeight="1" spans="1:8">
      <c r="A32" s="119"/>
      <c r="B32" s="105"/>
      <c r="C32" s="119" t="s">
        <v>244</v>
      </c>
      <c r="D32" s="120" t="s">
        <v>66</v>
      </c>
      <c r="E32" s="119"/>
      <c r="F32" s="120"/>
      <c r="G32" s="119"/>
      <c r="H32" s="120"/>
    </row>
    <row r="33" ht="22.5" customHeight="1" spans="1:10">
      <c r="A33" s="119"/>
      <c r="B33" s="105"/>
      <c r="C33" s="119" t="s">
        <v>245</v>
      </c>
      <c r="D33" s="120" t="s">
        <v>66</v>
      </c>
      <c r="E33" s="119"/>
      <c r="F33" s="120"/>
      <c r="G33" s="119"/>
      <c r="H33" s="120"/>
      <c r="I33" s="50"/>
      <c r="J33" s="50"/>
    </row>
    <row r="34" ht="22.5" customHeight="1" spans="1:8">
      <c r="A34" s="119"/>
      <c r="B34" s="105"/>
      <c r="C34" s="119" t="s">
        <v>246</v>
      </c>
      <c r="D34" s="120" t="s">
        <v>66</v>
      </c>
      <c r="E34" s="119"/>
      <c r="F34" s="120"/>
      <c r="G34" s="119"/>
      <c r="H34" s="120"/>
    </row>
    <row r="35" ht="22.5" customHeight="1" spans="1:8">
      <c r="A35" s="119"/>
      <c r="B35" s="105"/>
      <c r="C35" s="119" t="s">
        <v>247</v>
      </c>
      <c r="D35" s="120" t="s">
        <v>66</v>
      </c>
      <c r="E35" s="119"/>
      <c r="F35" s="120"/>
      <c r="G35" s="119"/>
      <c r="H35" s="120"/>
    </row>
    <row r="36" ht="18" customHeight="1" spans="1:8">
      <c r="A36" s="119"/>
      <c r="B36" s="105"/>
      <c r="C36" s="119"/>
      <c r="D36" s="120"/>
      <c r="E36" s="119"/>
      <c r="F36" s="120"/>
      <c r="G36" s="119"/>
      <c r="H36" s="120"/>
    </row>
    <row r="37" ht="18" customHeight="1" spans="1:8">
      <c r="A37" s="119" t="s">
        <v>141</v>
      </c>
      <c r="B37" s="105" t="s">
        <v>57</v>
      </c>
      <c r="C37" s="119" t="s">
        <v>142</v>
      </c>
      <c r="D37" s="120" t="s">
        <v>57</v>
      </c>
      <c r="E37" s="119" t="s">
        <v>142</v>
      </c>
      <c r="F37" s="120" t="s">
        <v>57</v>
      </c>
      <c r="G37" s="119" t="s">
        <v>142</v>
      </c>
      <c r="H37" s="120" t="s">
        <v>57</v>
      </c>
    </row>
    <row r="38" ht="18" customHeight="1" spans="1:8">
      <c r="A38" s="119" t="s">
        <v>147</v>
      </c>
      <c r="B38" s="105" t="s">
        <v>66</v>
      </c>
      <c r="C38" s="119" t="s">
        <v>144</v>
      </c>
      <c r="D38" s="120" t="s">
        <v>66</v>
      </c>
      <c r="E38" s="119" t="s">
        <v>144</v>
      </c>
      <c r="F38" s="120" t="s">
        <v>66</v>
      </c>
      <c r="G38" s="119" t="s">
        <v>144</v>
      </c>
      <c r="H38" s="120" t="s">
        <v>66</v>
      </c>
    </row>
    <row r="39" ht="22.5" customHeight="1" spans="1:8">
      <c r="A39" s="119"/>
      <c r="B39" s="105"/>
      <c r="C39" s="119"/>
      <c r="D39" s="120"/>
      <c r="E39" s="119"/>
      <c r="F39" s="120"/>
      <c r="G39" s="119"/>
      <c r="H39" s="120"/>
    </row>
    <row r="40" ht="21" customHeight="1" spans="1:8">
      <c r="A40" s="119"/>
      <c r="B40" s="105"/>
      <c r="C40" s="119"/>
      <c r="D40" s="120"/>
      <c r="E40" s="119"/>
      <c r="F40" s="120"/>
      <c r="G40" s="119"/>
      <c r="H40" s="120"/>
    </row>
    <row r="41" ht="18" customHeight="1" spans="1:8">
      <c r="A41" s="119"/>
      <c r="B41" s="105"/>
      <c r="C41" s="119"/>
      <c r="D41" s="120"/>
      <c r="E41" s="119"/>
      <c r="F41" s="120"/>
      <c r="G41" s="119"/>
      <c r="H41" s="120"/>
    </row>
    <row r="42" customHeight="1" spans="1:8">
      <c r="A42" s="119" t="s">
        <v>150</v>
      </c>
      <c r="B42" s="105" t="s">
        <v>57</v>
      </c>
      <c r="C42" s="119" t="s">
        <v>151</v>
      </c>
      <c r="D42" s="120" t="s">
        <v>57</v>
      </c>
      <c r="E42" s="119" t="s">
        <v>151</v>
      </c>
      <c r="F42" s="120" t="s">
        <v>57</v>
      </c>
      <c r="G42" s="119" t="s">
        <v>151</v>
      </c>
      <c r="H42" s="120" t="s">
        <v>57</v>
      </c>
    </row>
    <row r="43" customHeight="1" spans="4:8">
      <c r="D43" s="50"/>
      <c r="H43" s="50"/>
    </row>
    <row r="44" customHeight="1" spans="4:8">
      <c r="D44" s="50"/>
      <c r="H44" s="50"/>
    </row>
    <row r="45" customHeight="1" spans="4:8">
      <c r="D45" s="50"/>
      <c r="H45" s="50"/>
    </row>
    <row r="46" customHeight="1" spans="4:8">
      <c r="D46" s="50"/>
      <c r="H46" s="50"/>
    </row>
    <row r="47" customHeight="1" spans="4:8">
      <c r="D47" s="50"/>
      <c r="H47" s="50"/>
    </row>
    <row r="48" customHeight="1" spans="4:8">
      <c r="D48" s="50"/>
      <c r="H48" s="50"/>
    </row>
    <row r="49" customHeight="1" spans="4:8">
      <c r="D49" s="50"/>
      <c r="H49" s="50"/>
    </row>
    <row r="50" customHeight="1" spans="4:8">
      <c r="D50" s="50"/>
      <c r="H50" s="50"/>
    </row>
    <row r="51" customHeight="1" spans="4:8">
      <c r="D51" s="50"/>
      <c r="H51" s="50"/>
    </row>
    <row r="52" customHeight="1" spans="4:8">
      <c r="D52" s="50"/>
      <c r="H52" s="50"/>
    </row>
    <row r="53" customHeight="1" spans="4:8">
      <c r="D53" s="50"/>
      <c r="H53" s="50"/>
    </row>
    <row r="54" customHeight="1" spans="4:8">
      <c r="D54" s="50"/>
      <c r="H54" s="50"/>
    </row>
    <row r="55" customHeight="1" spans="8:8">
      <c r="H55" s="50"/>
    </row>
    <row r="56" customHeight="1" spans="8:8">
      <c r="H56" s="50"/>
    </row>
    <row r="57" customHeight="1" spans="8:8">
      <c r="H57" s="50"/>
    </row>
    <row r="58" customHeight="1" spans="8:8">
      <c r="H58" s="50"/>
    </row>
    <row r="59" customHeight="1" spans="8:8">
      <c r="H59" s="50"/>
    </row>
    <row r="60" customHeight="1" spans="8:8">
      <c r="H60" s="50"/>
    </row>
  </sheetData>
  <mergeCells count="4">
    <mergeCell ref="A2:H2"/>
    <mergeCell ref="A3:B3"/>
    <mergeCell ref="A4:B4"/>
    <mergeCell ref="C4:H4"/>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7"/>
  <sheetViews>
    <sheetView showGridLines="0" showZeros="0" topLeftCell="A7" workbookViewId="0">
      <selection activeCell="K21" sqref="K21"/>
    </sheetView>
  </sheetViews>
  <sheetFormatPr defaultColWidth="9.16666666666667" defaultRowHeight="12.75" customHeight="1" outlineLevelCol="6"/>
  <cols>
    <col min="1" max="1" width="16.6666666666667" customWidth="1"/>
    <col min="2" max="2" width="49.1666666666667" customWidth="1"/>
    <col min="3" max="7" width="18" customWidth="1"/>
    <col min="8" max="16384" width="9.16666666666667" customWidth="1"/>
  </cols>
  <sheetData>
    <row r="1" ht="30" customHeight="1" spans="1:1">
      <c r="A1" s="50" t="s">
        <v>17</v>
      </c>
    </row>
    <row r="2" ht="28.5" customHeight="1" spans="1:7">
      <c r="A2" s="51" t="s">
        <v>248</v>
      </c>
      <c r="B2" s="51"/>
      <c r="C2" s="51"/>
      <c r="D2" s="51"/>
      <c r="E2" s="51"/>
      <c r="F2" s="51"/>
      <c r="G2" s="51"/>
    </row>
    <row r="3" ht="22.5" customHeight="1" spans="7:7">
      <c r="G3" s="67" t="s">
        <v>48</v>
      </c>
    </row>
    <row r="4" ht="22.5" customHeight="1" spans="1:7">
      <c r="A4" s="71" t="s">
        <v>249</v>
      </c>
      <c r="B4" s="71" t="s">
        <v>250</v>
      </c>
      <c r="C4" s="71" t="s">
        <v>155</v>
      </c>
      <c r="D4" s="71" t="s">
        <v>251</v>
      </c>
      <c r="E4" s="71" t="s">
        <v>252</v>
      </c>
      <c r="F4" s="71" t="s">
        <v>253</v>
      </c>
      <c r="G4" s="71" t="s">
        <v>254</v>
      </c>
    </row>
    <row r="5" ht="18" customHeight="1" spans="1:7">
      <c r="A5" s="74"/>
      <c r="B5" s="74" t="s">
        <v>155</v>
      </c>
      <c r="C5" s="118">
        <v>558.22</v>
      </c>
      <c r="D5" s="118">
        <v>498.13</v>
      </c>
      <c r="E5" s="118">
        <v>27.09</v>
      </c>
      <c r="F5" s="118">
        <v>33</v>
      </c>
      <c r="G5" s="91"/>
    </row>
    <row r="6" ht="18" customHeight="1" spans="1:7">
      <c r="A6" s="74" t="s">
        <v>255</v>
      </c>
      <c r="B6" s="74" t="s">
        <v>256</v>
      </c>
      <c r="C6" s="118">
        <v>354.17</v>
      </c>
      <c r="D6" s="118">
        <v>339.44</v>
      </c>
      <c r="E6" s="118">
        <v>14.73</v>
      </c>
      <c r="F6" s="118">
        <v>0</v>
      </c>
      <c r="G6" s="91"/>
    </row>
    <row r="7" ht="18" customHeight="1" spans="1:7">
      <c r="A7" s="74" t="s">
        <v>257</v>
      </c>
      <c r="B7" s="74" t="s">
        <v>258</v>
      </c>
      <c r="C7" s="118">
        <v>354.17</v>
      </c>
      <c r="D7" s="118">
        <v>339.44</v>
      </c>
      <c r="E7" s="118">
        <v>14.73</v>
      </c>
      <c r="F7" s="118">
        <v>0</v>
      </c>
      <c r="G7" s="91"/>
    </row>
    <row r="8" ht="18" customHeight="1" spans="1:7">
      <c r="A8" s="74" t="s">
        <v>259</v>
      </c>
      <c r="B8" s="74" t="s">
        <v>260</v>
      </c>
      <c r="C8" s="118">
        <v>150.71</v>
      </c>
      <c r="D8" s="118">
        <v>150.71</v>
      </c>
      <c r="E8" s="118">
        <v>0</v>
      </c>
      <c r="F8" s="118">
        <v>0</v>
      </c>
      <c r="G8" s="91"/>
    </row>
    <row r="9" ht="18" customHeight="1" spans="1:7">
      <c r="A9" s="74" t="s">
        <v>261</v>
      </c>
      <c r="B9" s="74" t="s">
        <v>262</v>
      </c>
      <c r="C9" s="118">
        <v>203.46</v>
      </c>
      <c r="D9" s="118">
        <v>188.73</v>
      </c>
      <c r="E9" s="118">
        <v>14.73</v>
      </c>
      <c r="F9" s="118">
        <v>0</v>
      </c>
      <c r="G9" s="91"/>
    </row>
    <row r="10" ht="18" customHeight="1" spans="1:7">
      <c r="A10" s="74" t="s">
        <v>263</v>
      </c>
      <c r="B10" s="74" t="s">
        <v>264</v>
      </c>
      <c r="C10" s="118">
        <v>1.3</v>
      </c>
      <c r="D10" s="118">
        <v>0</v>
      </c>
      <c r="E10" s="118">
        <v>0.3</v>
      </c>
      <c r="F10" s="118">
        <v>1</v>
      </c>
      <c r="G10" s="91"/>
    </row>
    <row r="11" ht="18" customHeight="1" spans="1:7">
      <c r="A11" s="74" t="s">
        <v>265</v>
      </c>
      <c r="B11" s="74" t="s">
        <v>266</v>
      </c>
      <c r="C11" s="118">
        <v>1.3</v>
      </c>
      <c r="D11" s="118">
        <v>0</v>
      </c>
      <c r="E11" s="118">
        <v>0.3</v>
      </c>
      <c r="F11" s="118">
        <v>1</v>
      </c>
      <c r="G11" s="91"/>
    </row>
    <row r="12" ht="18" customHeight="1" spans="1:7">
      <c r="A12" s="74" t="s">
        <v>267</v>
      </c>
      <c r="B12" s="74" t="s">
        <v>268</v>
      </c>
      <c r="C12" s="118">
        <v>1.3</v>
      </c>
      <c r="D12" s="118">
        <v>0</v>
      </c>
      <c r="E12" s="118">
        <v>0.3</v>
      </c>
      <c r="F12" s="118">
        <v>1</v>
      </c>
      <c r="G12" s="91"/>
    </row>
    <row r="13" ht="18" customHeight="1" spans="1:7">
      <c r="A13" s="74" t="s">
        <v>269</v>
      </c>
      <c r="B13" s="74" t="s">
        <v>270</v>
      </c>
      <c r="C13" s="118">
        <v>139.33</v>
      </c>
      <c r="D13" s="118">
        <v>95.27</v>
      </c>
      <c r="E13" s="118">
        <v>12.06</v>
      </c>
      <c r="F13" s="118">
        <v>32</v>
      </c>
      <c r="G13" s="91"/>
    </row>
    <row r="14" ht="18" customHeight="1" spans="1:7">
      <c r="A14" s="74" t="s">
        <v>271</v>
      </c>
      <c r="B14" s="74" t="s">
        <v>272</v>
      </c>
      <c r="C14" s="118">
        <v>81.22</v>
      </c>
      <c r="D14" s="118">
        <v>37.16</v>
      </c>
      <c r="E14" s="118">
        <v>12.06</v>
      </c>
      <c r="F14" s="118">
        <v>32</v>
      </c>
      <c r="G14" s="91"/>
    </row>
    <row r="15" ht="18" customHeight="1" spans="1:7">
      <c r="A15" s="74" t="s">
        <v>273</v>
      </c>
      <c r="B15" s="74" t="s">
        <v>260</v>
      </c>
      <c r="C15" s="118">
        <v>8.98</v>
      </c>
      <c r="D15" s="118">
        <v>0.25</v>
      </c>
      <c r="E15" s="118">
        <v>8.73</v>
      </c>
      <c r="F15" s="118">
        <v>0</v>
      </c>
      <c r="G15" s="91"/>
    </row>
    <row r="16" ht="18" customHeight="1" spans="1:7">
      <c r="A16" s="74" t="s">
        <v>274</v>
      </c>
      <c r="B16" s="74" t="s">
        <v>275</v>
      </c>
      <c r="C16" s="118">
        <v>72.24</v>
      </c>
      <c r="D16" s="118">
        <v>36.91</v>
      </c>
      <c r="E16" s="118">
        <v>3.33</v>
      </c>
      <c r="F16" s="118">
        <v>32</v>
      </c>
      <c r="G16" s="91"/>
    </row>
    <row r="17" ht="18" customHeight="1" spans="1:7">
      <c r="A17" s="74" t="s">
        <v>276</v>
      </c>
      <c r="B17" s="74" t="s">
        <v>277</v>
      </c>
      <c r="C17" s="118">
        <v>55.17</v>
      </c>
      <c r="D17" s="118">
        <v>55.17</v>
      </c>
      <c r="E17" s="118">
        <v>0</v>
      </c>
      <c r="F17" s="118">
        <v>0</v>
      </c>
      <c r="G17" s="91"/>
    </row>
    <row r="18" ht="18" customHeight="1" spans="1:7">
      <c r="A18" s="74" t="s">
        <v>278</v>
      </c>
      <c r="B18" s="74" t="s">
        <v>279</v>
      </c>
      <c r="C18" s="118">
        <v>55.17</v>
      </c>
      <c r="D18" s="118">
        <v>55.17</v>
      </c>
      <c r="E18" s="118">
        <v>0</v>
      </c>
      <c r="F18" s="118">
        <v>0</v>
      </c>
      <c r="G18" s="91"/>
    </row>
    <row r="19" ht="18" customHeight="1" spans="1:7">
      <c r="A19" s="74" t="s">
        <v>280</v>
      </c>
      <c r="B19" s="74" t="s">
        <v>281</v>
      </c>
      <c r="C19" s="118">
        <v>2.94</v>
      </c>
      <c r="D19" s="118">
        <v>2.94</v>
      </c>
      <c r="E19" s="118">
        <v>0</v>
      </c>
      <c r="F19" s="118">
        <v>0</v>
      </c>
      <c r="G19" s="91"/>
    </row>
    <row r="20" ht="18" customHeight="1" spans="1:7">
      <c r="A20" s="74" t="s">
        <v>282</v>
      </c>
      <c r="B20" s="74" t="s">
        <v>283</v>
      </c>
      <c r="C20" s="118">
        <v>2.94</v>
      </c>
      <c r="D20" s="118">
        <v>2.94</v>
      </c>
      <c r="E20" s="118">
        <v>0</v>
      </c>
      <c r="F20" s="118">
        <v>0</v>
      </c>
      <c r="G20" s="91"/>
    </row>
    <row r="21" ht="18" customHeight="1" spans="1:7">
      <c r="A21" s="74" t="s">
        <v>284</v>
      </c>
      <c r="B21" s="74" t="s">
        <v>285</v>
      </c>
      <c r="C21" s="118">
        <v>22.04</v>
      </c>
      <c r="D21" s="118">
        <v>22.04</v>
      </c>
      <c r="E21" s="118">
        <v>0</v>
      </c>
      <c r="F21" s="118">
        <v>0</v>
      </c>
      <c r="G21" s="91"/>
    </row>
    <row r="22" ht="18" customHeight="1" spans="1:7">
      <c r="A22" s="74" t="s">
        <v>286</v>
      </c>
      <c r="B22" s="74" t="s">
        <v>287</v>
      </c>
      <c r="C22" s="118">
        <v>22.04</v>
      </c>
      <c r="D22" s="118">
        <v>22.04</v>
      </c>
      <c r="E22" s="118">
        <v>0</v>
      </c>
      <c r="F22" s="118">
        <v>0</v>
      </c>
      <c r="G22" s="91"/>
    </row>
    <row r="23" ht="18" customHeight="1" spans="1:7">
      <c r="A23" s="74" t="s">
        <v>288</v>
      </c>
      <c r="B23" s="74" t="s">
        <v>289</v>
      </c>
      <c r="C23" s="118">
        <v>9.18</v>
      </c>
      <c r="D23" s="118">
        <v>9.18</v>
      </c>
      <c r="E23" s="118">
        <v>0</v>
      </c>
      <c r="F23" s="118">
        <v>0</v>
      </c>
      <c r="G23" s="91"/>
    </row>
    <row r="24" customFormat="1" ht="18" customHeight="1" spans="1:7">
      <c r="A24" s="74" t="s">
        <v>290</v>
      </c>
      <c r="B24" s="74" t="s">
        <v>291</v>
      </c>
      <c r="C24" s="118">
        <v>12.86</v>
      </c>
      <c r="D24" s="118">
        <v>12.86</v>
      </c>
      <c r="E24" s="118">
        <v>0</v>
      </c>
      <c r="F24" s="118">
        <v>0</v>
      </c>
      <c r="G24" s="91"/>
    </row>
    <row r="25" customFormat="1" ht="18" customHeight="1" spans="1:7">
      <c r="A25" s="74" t="s">
        <v>292</v>
      </c>
      <c r="B25" s="74" t="s">
        <v>293</v>
      </c>
      <c r="C25" s="118">
        <v>41.38</v>
      </c>
      <c r="D25" s="118">
        <v>41.38</v>
      </c>
      <c r="E25" s="118">
        <v>0</v>
      </c>
      <c r="F25" s="118">
        <v>0</v>
      </c>
      <c r="G25" s="91"/>
    </row>
    <row r="26" customFormat="1" ht="18" customHeight="1" spans="1:7">
      <c r="A26" s="74" t="s">
        <v>294</v>
      </c>
      <c r="B26" s="74" t="s">
        <v>295</v>
      </c>
      <c r="C26" s="118">
        <v>41.38</v>
      </c>
      <c r="D26" s="118">
        <v>41.38</v>
      </c>
      <c r="E26" s="118">
        <v>0</v>
      </c>
      <c r="F26" s="118">
        <v>0</v>
      </c>
      <c r="G26" s="91"/>
    </row>
    <row r="27" customFormat="1" ht="18" customHeight="1" spans="1:7">
      <c r="A27" s="74" t="s">
        <v>296</v>
      </c>
      <c r="B27" s="74" t="s">
        <v>297</v>
      </c>
      <c r="C27" s="118">
        <v>41.38</v>
      </c>
      <c r="D27" s="118">
        <v>41.38</v>
      </c>
      <c r="E27" s="118">
        <v>0</v>
      </c>
      <c r="F27" s="118">
        <v>0</v>
      </c>
      <c r="G27" s="91"/>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showGridLines="0" showZeros="0" topLeftCell="A10" workbookViewId="0">
      <selection activeCell="B32" sqref="B32"/>
    </sheetView>
  </sheetViews>
  <sheetFormatPr defaultColWidth="9.16666666666667" defaultRowHeight="12.75" customHeight="1"/>
  <cols>
    <col min="1" max="1" width="13" customWidth="1"/>
    <col min="2" max="2" width="36.1666666666667" customWidth="1"/>
    <col min="3" max="3" width="8.83333333333333" customWidth="1"/>
    <col min="4" max="4" width="19.6666666666667" customWidth="1"/>
    <col min="5" max="9" width="21.3333333333333" customWidth="1"/>
    <col min="10" max="16383" width="9.16666666666667" customWidth="1"/>
  </cols>
  <sheetData>
    <row r="1" ht="19" customHeight="1" spans="1:1">
      <c r="A1" s="50" t="s">
        <v>19</v>
      </c>
    </row>
    <row r="2" ht="22" customHeight="1" spans="1:9">
      <c r="A2" s="51" t="s">
        <v>298</v>
      </c>
      <c r="B2" s="51"/>
      <c r="C2" s="51"/>
      <c r="D2" s="51"/>
      <c r="E2" s="51"/>
      <c r="F2" s="51"/>
      <c r="G2" s="51"/>
      <c r="H2" s="51"/>
      <c r="I2" s="51"/>
    </row>
    <row r="3" ht="15" customHeight="1" spans="9:9">
      <c r="I3" s="67" t="s">
        <v>48</v>
      </c>
    </row>
    <row r="4" ht="22.5" customHeight="1" spans="1:9">
      <c r="A4" s="71" t="s">
        <v>299</v>
      </c>
      <c r="B4" s="71" t="s">
        <v>300</v>
      </c>
      <c r="C4" s="71" t="s">
        <v>301</v>
      </c>
      <c r="D4" s="71" t="s">
        <v>302</v>
      </c>
      <c r="E4" s="71" t="s">
        <v>155</v>
      </c>
      <c r="F4" s="71" t="s">
        <v>251</v>
      </c>
      <c r="G4" s="71" t="s">
        <v>252</v>
      </c>
      <c r="H4" s="71" t="s">
        <v>253</v>
      </c>
      <c r="I4" s="71" t="s">
        <v>254</v>
      </c>
    </row>
    <row r="5" ht="15.75" customHeight="1" spans="1:9">
      <c r="A5" s="75"/>
      <c r="B5" s="75" t="s">
        <v>155</v>
      </c>
      <c r="C5" s="75"/>
      <c r="D5" s="75"/>
      <c r="E5" s="114">
        <v>558.22</v>
      </c>
      <c r="F5" s="114">
        <v>498.13</v>
      </c>
      <c r="G5" s="114">
        <v>27.09</v>
      </c>
      <c r="H5" s="116">
        <v>33</v>
      </c>
      <c r="I5" s="117"/>
    </row>
    <row r="6" ht="17" customHeight="1" spans="1:9">
      <c r="A6" s="75" t="s">
        <v>303</v>
      </c>
      <c r="B6" s="75" t="s">
        <v>304</v>
      </c>
      <c r="C6" s="75"/>
      <c r="D6" s="75"/>
      <c r="E6" s="114">
        <v>483.5</v>
      </c>
      <c r="F6" s="114">
        <v>483.5</v>
      </c>
      <c r="G6" s="114">
        <v>0</v>
      </c>
      <c r="H6" s="116">
        <v>0</v>
      </c>
      <c r="I6" s="117"/>
    </row>
    <row r="7" ht="17" customHeight="1" spans="1:9">
      <c r="A7" s="75" t="s">
        <v>305</v>
      </c>
      <c r="B7" s="75" t="s">
        <v>306</v>
      </c>
      <c r="C7" s="75">
        <v>50501</v>
      </c>
      <c r="D7" s="75" t="s">
        <v>304</v>
      </c>
      <c r="E7" s="114">
        <v>185.36</v>
      </c>
      <c r="F7" s="114">
        <v>185.36</v>
      </c>
      <c r="G7" s="114">
        <v>0</v>
      </c>
      <c r="H7" s="116">
        <v>0</v>
      </c>
      <c r="I7" s="117"/>
    </row>
    <row r="8" ht="17" customHeight="1" spans="1:9">
      <c r="A8" s="75" t="s">
        <v>307</v>
      </c>
      <c r="B8" s="75" t="s">
        <v>308</v>
      </c>
      <c r="C8" s="75">
        <v>50501</v>
      </c>
      <c r="D8" s="75" t="s">
        <v>304</v>
      </c>
      <c r="E8" s="114">
        <v>90.81</v>
      </c>
      <c r="F8" s="114">
        <v>90.81</v>
      </c>
      <c r="G8" s="114">
        <v>0</v>
      </c>
      <c r="H8" s="116">
        <v>0</v>
      </c>
      <c r="I8" s="117"/>
    </row>
    <row r="9" ht="17" customHeight="1" spans="1:9">
      <c r="A9" s="75" t="s">
        <v>309</v>
      </c>
      <c r="B9" s="75" t="s">
        <v>310</v>
      </c>
      <c r="C9" s="75">
        <v>50501</v>
      </c>
      <c r="D9" s="75" t="s">
        <v>304</v>
      </c>
      <c r="E9" s="114">
        <v>8.25</v>
      </c>
      <c r="F9" s="114">
        <v>8.25</v>
      </c>
      <c r="G9" s="114">
        <v>0</v>
      </c>
      <c r="H9" s="116">
        <v>0</v>
      </c>
      <c r="I9" s="117"/>
    </row>
    <row r="10" ht="17" customHeight="1" spans="1:9">
      <c r="A10" s="75" t="s">
        <v>311</v>
      </c>
      <c r="B10" s="75" t="s">
        <v>312</v>
      </c>
      <c r="C10" s="75">
        <v>50501</v>
      </c>
      <c r="D10" s="75" t="s">
        <v>304</v>
      </c>
      <c r="E10" s="114">
        <v>76.19</v>
      </c>
      <c r="F10" s="114">
        <v>76.19</v>
      </c>
      <c r="G10" s="114">
        <v>0</v>
      </c>
      <c r="H10" s="116">
        <v>0</v>
      </c>
      <c r="I10" s="117"/>
    </row>
    <row r="11" ht="17" customHeight="1" spans="1:9">
      <c r="A11" s="75" t="s">
        <v>313</v>
      </c>
      <c r="B11" s="75" t="s">
        <v>314</v>
      </c>
      <c r="C11" s="75">
        <v>50501</v>
      </c>
      <c r="D11" s="75" t="s">
        <v>304</v>
      </c>
      <c r="E11" s="114">
        <v>55.17</v>
      </c>
      <c r="F11" s="114">
        <v>55.17</v>
      </c>
      <c r="G11" s="114">
        <v>0</v>
      </c>
      <c r="H11" s="116">
        <v>0</v>
      </c>
      <c r="I11" s="117"/>
    </row>
    <row r="12" ht="17" customHeight="1" spans="1:9">
      <c r="A12" s="75" t="s">
        <v>315</v>
      </c>
      <c r="B12" s="75" t="s">
        <v>316</v>
      </c>
      <c r="C12" s="75">
        <v>50501</v>
      </c>
      <c r="D12" s="75" t="s">
        <v>304</v>
      </c>
      <c r="E12" s="114">
        <v>22.04</v>
      </c>
      <c r="F12" s="114">
        <v>22.04</v>
      </c>
      <c r="G12" s="114">
        <v>0</v>
      </c>
      <c r="H12" s="116">
        <v>0</v>
      </c>
      <c r="I12" s="117"/>
    </row>
    <row r="13" ht="17" customHeight="1" spans="1:9">
      <c r="A13" s="75" t="s">
        <v>317</v>
      </c>
      <c r="B13" s="75" t="s">
        <v>318</v>
      </c>
      <c r="C13" s="75">
        <v>50501</v>
      </c>
      <c r="D13" s="75" t="s">
        <v>304</v>
      </c>
      <c r="E13" s="114">
        <v>3.19</v>
      </c>
      <c r="F13" s="114">
        <v>3.19</v>
      </c>
      <c r="G13" s="114">
        <v>0</v>
      </c>
      <c r="H13" s="116">
        <v>0</v>
      </c>
      <c r="I13" s="117"/>
    </row>
    <row r="14" ht="17" customHeight="1" spans="1:9">
      <c r="A14" s="75" t="s">
        <v>319</v>
      </c>
      <c r="B14" s="75" t="s">
        <v>320</v>
      </c>
      <c r="C14" s="75">
        <v>50501</v>
      </c>
      <c r="D14" s="75" t="s">
        <v>304</v>
      </c>
      <c r="E14" s="114">
        <v>41.38</v>
      </c>
      <c r="F14" s="114">
        <v>41.38</v>
      </c>
      <c r="G14" s="114">
        <v>0</v>
      </c>
      <c r="H14" s="116">
        <v>0</v>
      </c>
      <c r="I14" s="117"/>
    </row>
    <row r="15" ht="17" customHeight="1" spans="1:9">
      <c r="A15" s="75" t="s">
        <v>321</v>
      </c>
      <c r="B15" s="75" t="s">
        <v>322</v>
      </c>
      <c r="C15" s="75">
        <v>50501</v>
      </c>
      <c r="D15" s="75" t="s">
        <v>304</v>
      </c>
      <c r="E15" s="114">
        <v>1.11</v>
      </c>
      <c r="F15" s="114">
        <v>1.11</v>
      </c>
      <c r="G15" s="114">
        <v>0</v>
      </c>
      <c r="H15" s="116">
        <v>0</v>
      </c>
      <c r="I15" s="117"/>
    </row>
    <row r="16" ht="17" customHeight="1" spans="1:9">
      <c r="A16" s="75" t="s">
        <v>323</v>
      </c>
      <c r="B16" s="75" t="s">
        <v>324</v>
      </c>
      <c r="C16" s="75"/>
      <c r="D16" s="75"/>
      <c r="E16" s="114">
        <v>69.13</v>
      </c>
      <c r="F16" s="114">
        <v>14.21</v>
      </c>
      <c r="G16" s="114">
        <v>27.09</v>
      </c>
      <c r="H16" s="116">
        <v>27.83</v>
      </c>
      <c r="I16" s="117"/>
    </row>
    <row r="17" ht="17" customHeight="1" spans="1:9">
      <c r="A17" s="75" t="s">
        <v>325</v>
      </c>
      <c r="B17" s="75" t="s">
        <v>326</v>
      </c>
      <c r="C17" s="75" t="s">
        <v>327</v>
      </c>
      <c r="D17" s="75" t="s">
        <v>324</v>
      </c>
      <c r="E17" s="114">
        <v>9.18</v>
      </c>
      <c r="F17" s="114">
        <v>0</v>
      </c>
      <c r="G17" s="114">
        <v>7.18</v>
      </c>
      <c r="H17" s="116">
        <v>2</v>
      </c>
      <c r="I17" s="117"/>
    </row>
    <row r="18" ht="17" customHeight="1" spans="1:9">
      <c r="A18" s="75" t="s">
        <v>328</v>
      </c>
      <c r="B18" s="75" t="s">
        <v>329</v>
      </c>
      <c r="C18" s="75" t="s">
        <v>327</v>
      </c>
      <c r="D18" s="75" t="s">
        <v>324</v>
      </c>
      <c r="E18" s="114">
        <v>5.83</v>
      </c>
      <c r="F18" s="114">
        <v>0</v>
      </c>
      <c r="G18" s="114">
        <v>4.5</v>
      </c>
      <c r="H18" s="116">
        <v>1.33</v>
      </c>
      <c r="I18" s="117"/>
    </row>
    <row r="19" ht="17" customHeight="1" spans="1:9">
      <c r="A19" s="75" t="s">
        <v>330</v>
      </c>
      <c r="B19" s="75" t="s">
        <v>331</v>
      </c>
      <c r="C19" s="75" t="s">
        <v>327</v>
      </c>
      <c r="D19" s="75" t="s">
        <v>324</v>
      </c>
      <c r="E19" s="114">
        <v>1.5</v>
      </c>
      <c r="F19" s="114">
        <v>0</v>
      </c>
      <c r="G19" s="114">
        <v>0.5</v>
      </c>
      <c r="H19" s="116">
        <v>1</v>
      </c>
      <c r="I19" s="117"/>
    </row>
    <row r="20" ht="17" customHeight="1" spans="1:9">
      <c r="A20" s="75" t="s">
        <v>332</v>
      </c>
      <c r="B20" s="75" t="s">
        <v>333</v>
      </c>
      <c r="C20" s="75" t="s">
        <v>327</v>
      </c>
      <c r="D20" s="75" t="s">
        <v>324</v>
      </c>
      <c r="E20" s="114">
        <v>0.5</v>
      </c>
      <c r="F20" s="114">
        <v>0</v>
      </c>
      <c r="G20" s="114">
        <v>0.5</v>
      </c>
      <c r="H20" s="116">
        <v>0</v>
      </c>
      <c r="I20" s="117"/>
    </row>
    <row r="21" ht="17" customHeight="1" spans="1:9">
      <c r="A21" s="75" t="s">
        <v>334</v>
      </c>
      <c r="B21" s="75" t="s">
        <v>335</v>
      </c>
      <c r="C21" s="75" t="s">
        <v>327</v>
      </c>
      <c r="D21" s="75" t="s">
        <v>324</v>
      </c>
      <c r="E21" s="114">
        <v>2.23</v>
      </c>
      <c r="F21" s="114">
        <v>0</v>
      </c>
      <c r="G21" s="114">
        <v>1.23</v>
      </c>
      <c r="H21" s="116">
        <v>1</v>
      </c>
      <c r="I21" s="117"/>
    </row>
    <row r="22" ht="17" customHeight="1" spans="1:9">
      <c r="A22" s="75" t="s">
        <v>336</v>
      </c>
      <c r="B22" s="75" t="s">
        <v>337</v>
      </c>
      <c r="C22" s="75" t="s">
        <v>327</v>
      </c>
      <c r="D22" s="75" t="s">
        <v>324</v>
      </c>
      <c r="E22" s="114">
        <v>10.9</v>
      </c>
      <c r="F22" s="114">
        <v>0</v>
      </c>
      <c r="G22" s="114">
        <v>5.9</v>
      </c>
      <c r="H22" s="116">
        <v>5</v>
      </c>
      <c r="I22" s="117"/>
    </row>
    <row r="23" ht="17" customHeight="1" spans="1:9">
      <c r="A23" s="75" t="s">
        <v>338</v>
      </c>
      <c r="B23" s="75" t="s">
        <v>339</v>
      </c>
      <c r="C23" s="75" t="s">
        <v>327</v>
      </c>
      <c r="D23" s="75" t="s">
        <v>324</v>
      </c>
      <c r="E23" s="114">
        <v>1.55</v>
      </c>
      <c r="F23" s="114">
        <v>0</v>
      </c>
      <c r="G23" s="114">
        <v>0.55</v>
      </c>
      <c r="H23" s="116">
        <v>1</v>
      </c>
      <c r="I23" s="117"/>
    </row>
    <row r="24" ht="17" customHeight="1" spans="1:9">
      <c r="A24" s="75" t="s">
        <v>340</v>
      </c>
      <c r="B24" s="75" t="s">
        <v>341</v>
      </c>
      <c r="C24" s="75" t="s">
        <v>327</v>
      </c>
      <c r="D24" s="75" t="s">
        <v>324</v>
      </c>
      <c r="E24" s="114">
        <v>2.9</v>
      </c>
      <c r="F24" s="114">
        <v>0</v>
      </c>
      <c r="G24" s="114">
        <v>1.4</v>
      </c>
      <c r="H24" s="116">
        <v>1.5</v>
      </c>
      <c r="I24" s="117"/>
    </row>
    <row r="25" ht="17" customHeight="1" spans="1:9">
      <c r="A25" s="75" t="s">
        <v>342</v>
      </c>
      <c r="B25" s="75" t="s">
        <v>343</v>
      </c>
      <c r="C25" s="75" t="s">
        <v>327</v>
      </c>
      <c r="D25" s="75" t="s">
        <v>324</v>
      </c>
      <c r="E25" s="114">
        <v>1.3</v>
      </c>
      <c r="F25" s="114">
        <v>0</v>
      </c>
      <c r="G25" s="114">
        <v>0.3</v>
      </c>
      <c r="H25" s="116">
        <v>1</v>
      </c>
      <c r="I25" s="117"/>
    </row>
    <row r="26" ht="17" customHeight="1" spans="1:9">
      <c r="A26" s="75" t="s">
        <v>344</v>
      </c>
      <c r="B26" s="75" t="s">
        <v>345</v>
      </c>
      <c r="C26" s="75" t="s">
        <v>327</v>
      </c>
      <c r="D26" s="75" t="s">
        <v>324</v>
      </c>
      <c r="E26" s="114">
        <v>2.5</v>
      </c>
      <c r="F26" s="114">
        <v>0</v>
      </c>
      <c r="G26" s="114">
        <v>2</v>
      </c>
      <c r="H26" s="116">
        <v>0.5</v>
      </c>
      <c r="I26" s="117"/>
    </row>
    <row r="27" ht="17" customHeight="1" spans="1:9">
      <c r="A27" s="75" t="s">
        <v>346</v>
      </c>
      <c r="B27" s="75" t="s">
        <v>347</v>
      </c>
      <c r="C27" s="75" t="s">
        <v>327</v>
      </c>
      <c r="D27" s="75" t="s">
        <v>324</v>
      </c>
      <c r="E27" s="114">
        <v>1</v>
      </c>
      <c r="F27" s="114">
        <v>0</v>
      </c>
      <c r="G27" s="114">
        <v>0</v>
      </c>
      <c r="H27" s="116">
        <v>1</v>
      </c>
      <c r="I27" s="117"/>
    </row>
    <row r="28" ht="17" customHeight="1" spans="1:9">
      <c r="A28" s="75" t="s">
        <v>348</v>
      </c>
      <c r="B28" s="75" t="s">
        <v>349</v>
      </c>
      <c r="C28" s="75" t="s">
        <v>327</v>
      </c>
      <c r="D28" s="75" t="s">
        <v>324</v>
      </c>
      <c r="E28" s="114">
        <v>22.24</v>
      </c>
      <c r="F28" s="114">
        <v>14.21</v>
      </c>
      <c r="G28" s="114">
        <v>3.03</v>
      </c>
      <c r="H28" s="116">
        <v>5</v>
      </c>
      <c r="I28" s="117"/>
    </row>
    <row r="29" ht="17" customHeight="1" spans="1:9">
      <c r="A29" s="75" t="s">
        <v>350</v>
      </c>
      <c r="B29" s="75" t="s">
        <v>351</v>
      </c>
      <c r="C29" s="75" t="s">
        <v>327</v>
      </c>
      <c r="D29" s="75" t="s">
        <v>324</v>
      </c>
      <c r="E29" s="114">
        <v>7.5</v>
      </c>
      <c r="F29" s="114">
        <v>0</v>
      </c>
      <c r="G29" s="114">
        <v>0</v>
      </c>
      <c r="H29" s="116">
        <v>7.5</v>
      </c>
      <c r="I29" s="117"/>
    </row>
    <row r="30" ht="17" customHeight="1" spans="1:9">
      <c r="A30" s="75" t="s">
        <v>165</v>
      </c>
      <c r="B30" s="75" t="s">
        <v>352</v>
      </c>
      <c r="C30" s="75"/>
      <c r="D30" s="75"/>
      <c r="E30" s="114">
        <v>0.42</v>
      </c>
      <c r="F30" s="114">
        <v>0.42</v>
      </c>
      <c r="G30" s="114">
        <v>0</v>
      </c>
      <c r="H30" s="116">
        <v>0</v>
      </c>
      <c r="I30" s="117"/>
    </row>
    <row r="31" ht="17" customHeight="1" spans="1:9">
      <c r="A31" s="75" t="s">
        <v>353</v>
      </c>
      <c r="B31" s="75" t="s">
        <v>354</v>
      </c>
      <c r="C31" s="75" t="s">
        <v>355</v>
      </c>
      <c r="D31" s="75" t="s">
        <v>356</v>
      </c>
      <c r="E31" s="114">
        <v>0.42</v>
      </c>
      <c r="F31" s="114">
        <v>0.42</v>
      </c>
      <c r="G31" s="114">
        <v>0</v>
      </c>
      <c r="H31" s="116">
        <v>0</v>
      </c>
      <c r="I31" s="117"/>
    </row>
    <row r="32" ht="17" customHeight="1" spans="1:9">
      <c r="A32" s="75">
        <v>310</v>
      </c>
      <c r="B32" s="75" t="s">
        <v>357</v>
      </c>
      <c r="C32" s="75"/>
      <c r="D32" s="75"/>
      <c r="E32" s="114">
        <v>5.17</v>
      </c>
      <c r="F32" s="114">
        <v>0</v>
      </c>
      <c r="G32" s="114">
        <v>0</v>
      </c>
      <c r="H32" s="116">
        <v>5.17</v>
      </c>
      <c r="I32" s="117"/>
    </row>
    <row r="33" ht="17" customHeight="1" spans="1:9">
      <c r="A33" s="117">
        <v>31002</v>
      </c>
      <c r="B33" s="75" t="s">
        <v>358</v>
      </c>
      <c r="C33" s="75">
        <v>50601</v>
      </c>
      <c r="D33" s="75" t="s">
        <v>359</v>
      </c>
      <c r="E33" s="114">
        <v>5.17</v>
      </c>
      <c r="F33" s="114">
        <v>0</v>
      </c>
      <c r="G33" s="114">
        <v>0</v>
      </c>
      <c r="H33" s="116">
        <v>5.17</v>
      </c>
      <c r="I33" s="117"/>
    </row>
  </sheetData>
  <mergeCells count="1">
    <mergeCell ref="A2:I2"/>
  </mergeCells>
  <printOptions horizontalCentered="1"/>
  <pageMargins left="0.589583333333333" right="0.589583333333333" top="0.314583333333333" bottom="0.156944444444444" header="0.393055555555556" footer="0.275"/>
  <pageSetup paperSize="9" scale="84"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7"/>
  <sheetViews>
    <sheetView showGridLines="0" showZeros="0" topLeftCell="A10" workbookViewId="0">
      <selection activeCell="A5" sqref="A5:E27"/>
    </sheetView>
  </sheetViews>
  <sheetFormatPr defaultColWidth="9.16666666666667" defaultRowHeight="12.75" customHeight="1" outlineLevelCol="5"/>
  <cols>
    <col min="1" max="1" width="18" customWidth="1"/>
    <col min="2" max="2" width="44.5" customWidth="1"/>
    <col min="3" max="6" width="21.5" customWidth="1"/>
    <col min="7" max="16384" width="9.16666666666667" customWidth="1"/>
  </cols>
  <sheetData>
    <row r="1" ht="30" customHeight="1" spans="1:1">
      <c r="A1" s="50" t="s">
        <v>21</v>
      </c>
    </row>
    <row r="2" ht="28.5" customHeight="1" spans="1:6">
      <c r="A2" s="51" t="s">
        <v>360</v>
      </c>
      <c r="B2" s="51"/>
      <c r="C2" s="51"/>
      <c r="D2" s="51"/>
      <c r="E2" s="51"/>
      <c r="F2" s="51"/>
    </row>
    <row r="3" ht="22.5" customHeight="1" spans="6:6">
      <c r="F3" s="67" t="s">
        <v>48</v>
      </c>
    </row>
    <row r="4" ht="22.5" customHeight="1" spans="1:6">
      <c r="A4" s="71" t="s">
        <v>249</v>
      </c>
      <c r="B4" s="71" t="s">
        <v>250</v>
      </c>
      <c r="C4" s="71" t="s">
        <v>155</v>
      </c>
      <c r="D4" s="71" t="s">
        <v>251</v>
      </c>
      <c r="E4" s="71" t="s">
        <v>252</v>
      </c>
      <c r="F4" s="71" t="s">
        <v>254</v>
      </c>
    </row>
    <row r="5" ht="16" customHeight="1" spans="1:6">
      <c r="A5" s="74"/>
      <c r="B5" s="74" t="s">
        <v>155</v>
      </c>
      <c r="C5" s="80">
        <v>525.22</v>
      </c>
      <c r="D5" s="80">
        <v>498.13</v>
      </c>
      <c r="E5" s="80">
        <v>27.09</v>
      </c>
      <c r="F5" s="115"/>
    </row>
    <row r="6" ht="16" customHeight="1" spans="1:6">
      <c r="A6" s="74" t="s">
        <v>255</v>
      </c>
      <c r="B6" s="74" t="s">
        <v>256</v>
      </c>
      <c r="C6" s="80">
        <v>354.17</v>
      </c>
      <c r="D6" s="80">
        <v>339.44</v>
      </c>
      <c r="E6" s="80">
        <v>14.73</v>
      </c>
      <c r="F6" s="77"/>
    </row>
    <row r="7" ht="16" customHeight="1" spans="1:6">
      <c r="A7" s="74" t="s">
        <v>257</v>
      </c>
      <c r="B7" s="74" t="s">
        <v>258</v>
      </c>
      <c r="C7" s="80">
        <v>354.17</v>
      </c>
      <c r="D7" s="80">
        <v>339.44</v>
      </c>
      <c r="E7" s="80">
        <v>14.73</v>
      </c>
      <c r="F7" s="77"/>
    </row>
    <row r="8" ht="16" customHeight="1" spans="1:6">
      <c r="A8" s="74" t="s">
        <v>259</v>
      </c>
      <c r="B8" s="74" t="s">
        <v>260</v>
      </c>
      <c r="C8" s="80">
        <v>150.71</v>
      </c>
      <c r="D8" s="80">
        <v>150.71</v>
      </c>
      <c r="E8" s="80">
        <v>0</v>
      </c>
      <c r="F8" s="77"/>
    </row>
    <row r="9" ht="16" customHeight="1" spans="1:6">
      <c r="A9" s="74" t="s">
        <v>261</v>
      </c>
      <c r="B9" s="74" t="s">
        <v>262</v>
      </c>
      <c r="C9" s="80">
        <v>203.46</v>
      </c>
      <c r="D9" s="80">
        <v>188.73</v>
      </c>
      <c r="E9" s="80">
        <v>14.73</v>
      </c>
      <c r="F9" s="77"/>
    </row>
    <row r="10" ht="16" customHeight="1" spans="1:6">
      <c r="A10" s="74" t="s">
        <v>263</v>
      </c>
      <c r="B10" s="74" t="s">
        <v>264</v>
      </c>
      <c r="C10" s="80">
        <v>0.3</v>
      </c>
      <c r="D10" s="80">
        <v>0</v>
      </c>
      <c r="E10" s="80">
        <v>0.3</v>
      </c>
      <c r="F10" s="77"/>
    </row>
    <row r="11" ht="16" customHeight="1" spans="1:6">
      <c r="A11" s="74" t="s">
        <v>265</v>
      </c>
      <c r="B11" s="74" t="s">
        <v>266</v>
      </c>
      <c r="C11" s="80">
        <v>0.3</v>
      </c>
      <c r="D11" s="80">
        <v>0</v>
      </c>
      <c r="E11" s="80">
        <v>0.3</v>
      </c>
      <c r="F11" s="77"/>
    </row>
    <row r="12" ht="16" customHeight="1" spans="1:6">
      <c r="A12" s="74" t="s">
        <v>267</v>
      </c>
      <c r="B12" s="74" t="s">
        <v>268</v>
      </c>
      <c r="C12" s="80">
        <v>0.3</v>
      </c>
      <c r="D12" s="80">
        <v>0</v>
      </c>
      <c r="E12" s="80">
        <v>0.3</v>
      </c>
      <c r="F12" s="77"/>
    </row>
    <row r="13" ht="16" customHeight="1" spans="1:6">
      <c r="A13" s="74" t="s">
        <v>269</v>
      </c>
      <c r="B13" s="74" t="s">
        <v>270</v>
      </c>
      <c r="C13" s="80">
        <v>107.33</v>
      </c>
      <c r="D13" s="80">
        <v>95.27</v>
      </c>
      <c r="E13" s="80">
        <v>12.06</v>
      </c>
      <c r="F13" s="78"/>
    </row>
    <row r="14" ht="16" customHeight="1" spans="1:6">
      <c r="A14" s="74" t="s">
        <v>271</v>
      </c>
      <c r="B14" s="74" t="s">
        <v>272</v>
      </c>
      <c r="C14" s="80">
        <v>49.22</v>
      </c>
      <c r="D14" s="80">
        <v>37.16</v>
      </c>
      <c r="E14" s="80">
        <v>12.06</v>
      </c>
      <c r="F14" s="78"/>
    </row>
    <row r="15" ht="16" customHeight="1" spans="1:6">
      <c r="A15" s="74" t="s">
        <v>273</v>
      </c>
      <c r="B15" s="74" t="s">
        <v>260</v>
      </c>
      <c r="C15" s="80">
        <v>8.98</v>
      </c>
      <c r="D15" s="80">
        <v>0.25</v>
      </c>
      <c r="E15" s="80">
        <v>8.73</v>
      </c>
      <c r="F15" s="78"/>
    </row>
    <row r="16" ht="16" customHeight="1" spans="1:6">
      <c r="A16" s="74" t="s">
        <v>274</v>
      </c>
      <c r="B16" s="74" t="s">
        <v>275</v>
      </c>
      <c r="C16" s="80">
        <v>40.24</v>
      </c>
      <c r="D16" s="80">
        <v>36.91</v>
      </c>
      <c r="E16" s="80">
        <v>3.33</v>
      </c>
      <c r="F16" s="78"/>
    </row>
    <row r="17" ht="16" customHeight="1" spans="1:6">
      <c r="A17" s="74" t="s">
        <v>276</v>
      </c>
      <c r="B17" s="74" t="s">
        <v>277</v>
      </c>
      <c r="C17" s="80">
        <v>55.17</v>
      </c>
      <c r="D17" s="80">
        <v>55.17</v>
      </c>
      <c r="E17" s="80">
        <v>0</v>
      </c>
      <c r="F17" s="78"/>
    </row>
    <row r="18" ht="16" customHeight="1" spans="1:6">
      <c r="A18" s="74" t="s">
        <v>278</v>
      </c>
      <c r="B18" s="74" t="s">
        <v>279</v>
      </c>
      <c r="C18" s="80">
        <v>55.17</v>
      </c>
      <c r="D18" s="80">
        <v>55.17</v>
      </c>
      <c r="E18" s="80">
        <v>0</v>
      </c>
      <c r="F18" s="78"/>
    </row>
    <row r="19" ht="16" customHeight="1" spans="1:6">
      <c r="A19" s="74" t="s">
        <v>280</v>
      </c>
      <c r="B19" s="74" t="s">
        <v>281</v>
      </c>
      <c r="C19" s="80">
        <v>2.94</v>
      </c>
      <c r="D19" s="80">
        <v>2.94</v>
      </c>
      <c r="E19" s="80">
        <v>0</v>
      </c>
      <c r="F19" s="78"/>
    </row>
    <row r="20" ht="16" customHeight="1" spans="1:6">
      <c r="A20" s="74" t="s">
        <v>282</v>
      </c>
      <c r="B20" s="74" t="s">
        <v>283</v>
      </c>
      <c r="C20" s="80">
        <v>2.94</v>
      </c>
      <c r="D20" s="80">
        <v>2.94</v>
      </c>
      <c r="E20" s="80">
        <v>0</v>
      </c>
      <c r="F20" s="78"/>
    </row>
    <row r="21" ht="16" customHeight="1" spans="1:6">
      <c r="A21" s="74" t="s">
        <v>284</v>
      </c>
      <c r="B21" s="74" t="s">
        <v>285</v>
      </c>
      <c r="C21" s="80">
        <v>22.04</v>
      </c>
      <c r="D21" s="80">
        <v>22.04</v>
      </c>
      <c r="E21" s="80">
        <v>0</v>
      </c>
      <c r="F21" s="78"/>
    </row>
    <row r="22" ht="16" customHeight="1" spans="1:6">
      <c r="A22" s="74" t="s">
        <v>286</v>
      </c>
      <c r="B22" s="74" t="s">
        <v>287</v>
      </c>
      <c r="C22" s="80">
        <v>22.04</v>
      </c>
      <c r="D22" s="80">
        <v>22.04</v>
      </c>
      <c r="E22" s="80">
        <v>0</v>
      </c>
      <c r="F22" s="78"/>
    </row>
    <row r="23" ht="16" customHeight="1" spans="1:6">
      <c r="A23" s="74" t="s">
        <v>288</v>
      </c>
      <c r="B23" s="74" t="s">
        <v>289</v>
      </c>
      <c r="C23" s="80">
        <v>9.18</v>
      </c>
      <c r="D23" s="80">
        <v>9.18</v>
      </c>
      <c r="E23" s="80">
        <v>0</v>
      </c>
      <c r="F23" s="78"/>
    </row>
    <row r="24" ht="16" customHeight="1" spans="1:6">
      <c r="A24" s="74" t="s">
        <v>290</v>
      </c>
      <c r="B24" s="74" t="s">
        <v>291</v>
      </c>
      <c r="C24" s="80">
        <v>12.86</v>
      </c>
      <c r="D24" s="80">
        <v>12.86</v>
      </c>
      <c r="E24" s="80">
        <v>0</v>
      </c>
      <c r="F24" s="78"/>
    </row>
    <row r="25" ht="16" customHeight="1" spans="1:6">
      <c r="A25" s="74" t="s">
        <v>292</v>
      </c>
      <c r="B25" s="74" t="s">
        <v>293</v>
      </c>
      <c r="C25" s="80">
        <v>41.38</v>
      </c>
      <c r="D25" s="80">
        <v>41.38</v>
      </c>
      <c r="E25" s="80">
        <v>0</v>
      </c>
      <c r="F25" s="78"/>
    </row>
    <row r="26" ht="16" customHeight="1" spans="1:6">
      <c r="A26" s="74" t="s">
        <v>294</v>
      </c>
      <c r="B26" s="74" t="s">
        <v>295</v>
      </c>
      <c r="C26" s="80">
        <v>41.38</v>
      </c>
      <c r="D26" s="80">
        <v>41.38</v>
      </c>
      <c r="E26" s="80">
        <v>0</v>
      </c>
      <c r="F26" s="78"/>
    </row>
    <row r="27" customHeight="1" spans="1:5">
      <c r="A27" s="74" t="s">
        <v>296</v>
      </c>
      <c r="B27" s="74" t="s">
        <v>297</v>
      </c>
      <c r="C27" s="80">
        <v>41.38</v>
      </c>
      <c r="D27" s="80">
        <v>41.38</v>
      </c>
      <c r="E27" s="80">
        <v>0</v>
      </c>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朝乾夕惕</cp:lastModifiedBy>
  <cp:revision>1</cp:revision>
  <dcterms:created xsi:type="dcterms:W3CDTF">2018-01-09T01:56:00Z</dcterms:created>
  <dcterms:modified xsi:type="dcterms:W3CDTF">2020-06-15T15:37:02Z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