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15" activeTab="17"/>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'表15-部门整体支出绩效目标表'!$A$1:$H$45</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<sst xmlns="http://schemas.openxmlformats.org/spreadsheetml/2006/main" count="1178" uniqueCount="512">
  <si>
    <t>2020年部门综合预算公开报表</t>
  </si>
  <si>
    <t xml:space="preserve">                    部门名称：中共柞水县纪律检查委员会</t>
  </si>
  <si>
    <t xml:space="preserve">                    保密审查情况：已审签</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</si>
  <si>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</si>
  <si>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</si>
  <si>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</si>
  <si>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</si>
  <si>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</si>
  <si>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</si>
  <si>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</si>
  <si>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</si>
  <si>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</si>
  <si>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</si>
  <si>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</si>
  <si>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</si>
  <si>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</si>
  <si>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</si>
  <si>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</si>
  <si>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</si>
  <si>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</si>
  <si>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</si>
  <si>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</si>
  <si>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</si>
  <si>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</si>
  <si>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</si>
  <si>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</si>
  <si>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</si>
  <si>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</si>
  <si>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</si>
  <si>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</si>
  <si>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</si>
  <si>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</si>
  <si>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</si>
  <si>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</si>
  <si>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</si>
  <si>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</si>
  <si>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</si>
  <si>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</si>
  <si>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</si>
  <si>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</si>
  <si>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</si>
  <si>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</si>
  <si>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</si>
  <si>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</si>
  <si>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</si>
  <si>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</si>
  <si>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</si>
  <si>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</si>
  <si>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</si>
  <si>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</si>
  <si>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</si>
  <si>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</si>
  <si>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</si>
  <si>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</si>
  <si>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</si>
  <si>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</si>
  <si>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</si>
  <si>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</si>
  <si>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</si>
  <si>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</si>
  <si>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</si>
  <si>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</si>
  <si>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</si>
  <si>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</si>
  <si>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</si>
  <si>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</si>
  <si>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</si>
  <si>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</si>
  <si>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</si>
  <si>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</si>
  <si>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</si>
  <si>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</si>
  <si>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</si>
  <si>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</si>
  <si>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</si>
  <si>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</si>
  <si>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</si>
  <si>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</si>
  <si>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</si>
  <si>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</si>
  <si>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</si>
  <si>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</si>
  <si>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</si>
  <si>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</si>
  <si>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</si>
  <si>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</si>
  <si>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</si>
  <si>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</si>
  <si>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</si>
  <si>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</si>
  <si>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</si>
  <si>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</si>
  <si>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</si>
  <si>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</si>
  <si>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</si>
  <si>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</si>
  <si>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</si>
  <si>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</si>
  <si>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</si>
  <si>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</si>
  <si>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</si>
  <si>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</si>
  <si>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</si>
  <si>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</si>
  <si>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</si>
  <si>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</si>
  <si>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</si>
  <si>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</si>
  <si>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</si>
  <si>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</si>
  <si>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</si>
  <si>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</si>
  <si>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</si>
  <si>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</si>
  <si>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</si>
  <si>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</si>
  <si>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</si>
  <si>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</si>
  <si>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</si>
  <si>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</si>
  <si>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</si>
  <si>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</si>
  <si>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</si>
  <si>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</si>
  <si>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</si>
  <si>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</si>
  <si>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</si>
  <si>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</si>
  <si>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</si>
  <si>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</si>
  <si>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</si>
  <si>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</si>
  <si>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</si>
  <si>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</si>
  <si>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</si>
  <si>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</si>
  <si>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</si>
  <si>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</si>
  <si>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</si>
  <si>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</si>
  <si>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</si>
  <si>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</si>
  <si>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</si>
  <si>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</si>
  <si>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</si>
  <si>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</si>
  <si>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</si>
  <si>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</si>
  <si>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</si>
  <si>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</si>
  <si>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</si>
  <si>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119</t>
  </si>
  <si>
    <t>中共柞水县纪律检查委员会办公室</t>
  </si>
  <si>
    <t>　　119001</t>
  </si>
  <si>
    <t xml:space="preserve">    中共柞水县纪律检查委员会办公室</t>
  </si>
  <si>
    <t>　　119002</t>
  </si>
  <si>
    <t xml:space="preserve">    柞水县党员干部廉政教育培训中心</t>
  </si>
  <si>
    <t>　　119003</t>
  </si>
  <si>
    <t xml:space="preserve">    中共柞水县委巡查工作领导小组办公室</t>
  </si>
  <si>
    <t>公共预算拨款</t>
  </si>
  <si>
    <t>其中：专项资金列入部门预算的项目</t>
  </si>
  <si>
    <t>　　中共柞水县纪律检查委员会办公室</t>
  </si>
  <si>
    <t>　　柞水县党员干部廉政教育培训中心</t>
  </si>
  <si>
    <t>　　中共柞水县委巡查工作领导小组办公室</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</si>
  <si>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</si>
  <si>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</si>
  <si>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</si>
  <si>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</si>
  <si>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</si>
  <si>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</si>
  <si>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</si>
  <si>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</si>
  <si>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</si>
  <si>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</si>
  <si>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</si>
  <si>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</si>
  <si>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</si>
  <si>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</si>
  <si>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20111</t>
  </si>
  <si>
    <t>　　纪检监察事务</t>
  </si>
  <si>
    <t>　　　　2011101</t>
  </si>
  <si>
    <t>　　　　行政运行</t>
  </si>
  <si>
    <t>　　　　2011106</t>
  </si>
  <si>
    <t>　　　　中央巡视</t>
  </si>
  <si>
    <r>
      <rPr>
        <sz val="9"/>
        <rFont val="宋体"/>
        <charset val="134"/>
      </rPr>
      <t xml:space="preserve"> </t>
    </r>
    <r>
      <rPr>
        <sz val="9"/>
        <rFont val="宋体"/>
        <charset val="134"/>
      </rPr>
      <t xml:space="preserve"> </t>
    </r>
    <r>
      <rPr>
        <sz val="9"/>
        <rFont val="宋体"/>
        <charset val="134"/>
      </rPr>
      <t>2011199</t>
    </r>
  </si>
  <si>
    <t xml:space="preserve">     其他纪检监察事务支出</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</si>
  <si>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</si>
  <si>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</si>
  <si>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</si>
  <si>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</si>
  <si>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</si>
  <si>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</si>
  <si>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</si>
  <si>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</si>
  <si>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</si>
  <si>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</si>
  <si>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</si>
  <si>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</si>
  <si>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</si>
  <si>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</si>
  <si>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</si>
  <si>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</si>
  <si>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</si>
  <si>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</si>
  <si>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</si>
  <si>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</si>
  <si>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</si>
  <si>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</si>
  <si>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</si>
  <si>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</si>
  <si>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</si>
  <si>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</si>
  <si>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</si>
  <si>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</si>
  <si>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</si>
  <si>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</si>
  <si>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</si>
  <si>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</si>
  <si>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</si>
  <si>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</si>
  <si>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</si>
  <si>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</si>
  <si>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</si>
  <si>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工资奖金津补贴</t>
  </si>
  <si>
    <t>　　30102</t>
  </si>
  <si>
    <t>　　津贴补贴</t>
  </si>
  <si>
    <t>　　30103</t>
  </si>
  <si>
    <t>　　奖金</t>
  </si>
  <si>
    <t>　　30107</t>
  </si>
  <si>
    <t>　　绩效工资</t>
  </si>
  <si>
    <t>　　30108</t>
  </si>
  <si>
    <t>　  机关事业单位基本养老保险缴费</t>
  </si>
  <si>
    <t>社会保障缴费</t>
  </si>
  <si>
    <t>　　30110</t>
  </si>
  <si>
    <t>　　职工基本医疗保险缴费</t>
  </si>
  <si>
    <t>　　30112</t>
  </si>
  <si>
    <t>　　其他社会保障缴费</t>
  </si>
  <si>
    <t>　　30113</t>
  </si>
  <si>
    <t>　　住房公积金</t>
  </si>
  <si>
    <t>住房公积金</t>
  </si>
  <si>
    <t>　　30199</t>
  </si>
  <si>
    <t>　　其他工资福利支出</t>
  </si>
  <si>
    <t>其他工资福利支出</t>
  </si>
  <si>
    <t>302</t>
  </si>
  <si>
    <t>商品和服务支出</t>
  </si>
  <si>
    <t>　　30201</t>
  </si>
  <si>
    <t>　　办公费</t>
  </si>
  <si>
    <t>办公经费</t>
  </si>
  <si>
    <t>　　30202</t>
  </si>
  <si>
    <t>　　印刷费</t>
  </si>
  <si>
    <t>　　30203</t>
  </si>
  <si>
    <t>　　咨询费</t>
  </si>
  <si>
    <t>委托业务费</t>
  </si>
  <si>
    <t>　　30205</t>
  </si>
  <si>
    <t>　　水费</t>
  </si>
  <si>
    <t>　　30207</t>
  </si>
  <si>
    <t>　　邮电费</t>
  </si>
  <si>
    <t>　　30211</t>
  </si>
  <si>
    <t>　　差旅费</t>
  </si>
  <si>
    <t>　　30213</t>
  </si>
  <si>
    <t>　　维修（护）费</t>
  </si>
  <si>
    <t>维修（护）费</t>
  </si>
  <si>
    <t>　　30214</t>
  </si>
  <si>
    <t>　　租赁费</t>
  </si>
  <si>
    <t>　　30215</t>
  </si>
  <si>
    <t>　　会议费</t>
  </si>
  <si>
    <t>会议费</t>
  </si>
  <si>
    <t>　　30216</t>
  </si>
  <si>
    <t>　　培训费</t>
  </si>
  <si>
    <t>培训费</t>
  </si>
  <si>
    <t>　　30217</t>
  </si>
  <si>
    <t>　　公务接待费</t>
  </si>
  <si>
    <t>公务接待费</t>
  </si>
  <si>
    <t>　　30231</t>
  </si>
  <si>
    <t>　　公务用车运行维护费</t>
  </si>
  <si>
    <t>公务用车运行维护费</t>
  </si>
  <si>
    <t>　　30239</t>
  </si>
  <si>
    <t>　　其他交通费用</t>
  </si>
  <si>
    <t>其他商品和服务支出</t>
  </si>
  <si>
    <t>　　30299</t>
  </si>
  <si>
    <t>　　其他商品和服务支出</t>
  </si>
  <si>
    <t>303</t>
  </si>
  <si>
    <t>对个人和家庭的补助</t>
  </si>
  <si>
    <t>　　30305</t>
  </si>
  <si>
    <t>　　生活补助</t>
  </si>
  <si>
    <t>社会福利和救助</t>
  </si>
  <si>
    <t>310</t>
  </si>
  <si>
    <t>资本性支出</t>
  </si>
  <si>
    <t xml:space="preserve">   31002</t>
  </si>
  <si>
    <t xml:space="preserve">    办公设备购置</t>
  </si>
  <si>
    <t>设备购置</t>
  </si>
  <si>
    <t xml:space="preserve">   31006</t>
  </si>
  <si>
    <t xml:space="preserve">    大型修缮</t>
  </si>
  <si>
    <t>大型修缮</t>
  </si>
  <si>
    <t xml:space="preserve">   31099</t>
  </si>
  <si>
    <t xml:space="preserve">    其他资本性支出</t>
  </si>
  <si>
    <t>其他资本性支出</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</si>
  <si>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</si>
  <si>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</si>
  <si>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</si>
  <si>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</si>
  <si>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</si>
  <si>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</si>
  <si>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</si>
  <si>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</si>
  <si>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</si>
  <si>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</si>
  <si>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</si>
  <si>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</si>
  <si>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</si>
  <si>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</si>
  <si>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</si>
  <si>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</si>
  <si>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</si>
  <si>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</si>
  <si>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</si>
  <si>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</si>
  <si>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</si>
  <si>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</si>
  <si>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</si>
  <si>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</si>
  <si>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</si>
  <si>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</si>
  <si>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</si>
  <si>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</si>
  <si>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</si>
  <si>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</si>
  <si>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</si>
  <si>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</si>
  <si>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</si>
  <si>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</si>
  <si>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</si>
  <si>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</si>
  <si>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</si>
  <si>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</si>
  <si>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</si>
  <si>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</si>
  <si>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</si>
  <si>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</si>
  <si>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</si>
  <si>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</si>
  <si>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</si>
  <si>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</si>
  <si>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</si>
  <si>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</si>
  <si>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</si>
  <si>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</si>
  <si>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</si>
  <si>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</si>
  <si>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专用项目</t>
  </si>
  <si>
    <t>　　　　　　</t>
  </si>
  <si>
    <t>　　　　　　办案经费</t>
  </si>
  <si>
    <t>　　　　　　巡察专项经费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</si>
  <si>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</si>
  <si>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</si>
  <si>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</si>
  <si>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</si>
  <si>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</si>
  <si>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</si>
  <si>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</si>
  <si>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</si>
  <si>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</si>
  <si>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</si>
  <si>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</si>
  <si>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</si>
  <si>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</si>
  <si>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</si>
  <si>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</si>
  <si>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</si>
  <si>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</si>
  <si>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</si>
  <si>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</si>
  <si>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</si>
  <si>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</si>
  <si>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</si>
  <si>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</si>
  <si>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</si>
  <si>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</si>
  <si>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</si>
  <si>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</si>
  <si>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06</t>
  </si>
  <si>
    <t>119003</t>
  </si>
  <si>
    <t>中共柞水县委巡察工作领导小组办公室</t>
  </si>
  <si>
    <r>
      <rPr>
        <sz val="9"/>
        <rFont val="宋体"/>
        <charset val="134"/>
      </rPr>
      <t>2</t>
    </r>
    <r>
      <rPr>
        <sz val="9"/>
        <rFont val="宋体"/>
        <charset val="134"/>
      </rPr>
      <t>01</t>
    </r>
  </si>
  <si>
    <r>
      <rPr>
        <sz val="9"/>
        <rFont val="宋体"/>
        <charset val="134"/>
      </rPr>
      <t>1</t>
    </r>
    <r>
      <rPr>
        <sz val="9"/>
        <rFont val="宋体"/>
        <charset val="134"/>
      </rPr>
      <t>1</t>
    </r>
  </si>
  <si>
    <r>
      <rPr>
        <sz val="9"/>
        <rFont val="宋体"/>
        <charset val="134"/>
      </rPr>
      <t>0</t>
    </r>
    <r>
      <rPr>
        <sz val="9"/>
        <rFont val="宋体"/>
        <charset val="134"/>
      </rPr>
      <t>6</t>
    </r>
  </si>
  <si>
    <t>巡察专项经费</t>
  </si>
  <si>
    <t>房屋修缮</t>
  </si>
  <si>
    <t>建设</t>
  </si>
  <si>
    <t>其他印刷品</t>
  </si>
  <si>
    <t>图册</t>
  </si>
  <si>
    <r>
      <rPr>
        <sz val="9"/>
        <rFont val="宋体"/>
        <charset val="134"/>
      </rPr>
      <t>9</t>
    </r>
    <r>
      <rPr>
        <sz val="9"/>
        <rFont val="宋体"/>
        <charset val="134"/>
      </rPr>
      <t>9</t>
    </r>
  </si>
  <si>
    <t>数字照相机</t>
  </si>
  <si>
    <t>数码</t>
  </si>
  <si>
    <r>
      <rPr>
        <sz val="9"/>
        <rFont val="宋体"/>
        <charset val="134"/>
      </rPr>
      <t>0</t>
    </r>
    <r>
      <rPr>
        <sz val="9"/>
        <rFont val="宋体"/>
        <charset val="134"/>
      </rPr>
      <t>2</t>
    </r>
  </si>
  <si>
    <r>
      <rPr>
        <sz val="9"/>
        <rFont val="宋体"/>
        <charset val="134"/>
      </rPr>
      <t>1</t>
    </r>
    <r>
      <rPr>
        <sz val="9"/>
        <rFont val="宋体"/>
        <charset val="134"/>
      </rPr>
      <t>19</t>
    </r>
  </si>
  <si>
    <r>
      <rPr>
        <sz val="9"/>
        <rFont val="宋体"/>
        <charset val="134"/>
      </rPr>
      <t>1</t>
    </r>
    <r>
      <rPr>
        <sz val="9"/>
        <rFont val="宋体"/>
        <charset val="134"/>
      </rPr>
      <t>19001</t>
    </r>
  </si>
  <si>
    <t>办案经费</t>
  </si>
  <si>
    <t>金属质柜类</t>
  </si>
  <si>
    <t>密集架档案柜</t>
  </si>
  <si>
    <t>木质台、桌类</t>
  </si>
  <si>
    <r>
      <rPr>
        <sz val="9"/>
        <rFont val="宋体"/>
        <charset val="134"/>
      </rPr>
      <t>1</t>
    </r>
    <r>
      <rPr>
        <sz val="9"/>
        <rFont val="宋体"/>
        <charset val="134"/>
      </rPr>
      <t>.2*60</t>
    </r>
  </si>
  <si>
    <t>印制书册等</t>
  </si>
  <si>
    <r>
      <rPr>
        <sz val="9"/>
        <rFont val="宋体"/>
        <charset val="134"/>
      </rPr>
      <t>3</t>
    </r>
    <r>
      <rPr>
        <sz val="9"/>
        <rFont val="宋体"/>
        <charset val="134"/>
      </rPr>
      <t>10</t>
    </r>
  </si>
  <si>
    <t>台式计算机</t>
  </si>
  <si>
    <t>办案用电脑</t>
  </si>
  <si>
    <t>2020年部门综合预算一般公共预算拨款“三公”经费及会议费、培训费支出预算表（不含上年结转）</t>
  </si>
  <si>
    <t>2019年</t>
  </si>
  <si>
    <t>2020年</t>
  </si>
  <si>
    <t>增减变化情况</t>
  </si>
  <si>
    <t>一般公共预算拨款安排的“三公”经费预算</t>
  </si>
  <si>
    <t>因公出国（境）费用</t>
  </si>
  <si>
    <t>公务用车购置及运行费</t>
  </si>
  <si>
    <t>公务用车购置费</t>
  </si>
  <si>
    <t>公务用车运行费</t>
  </si>
  <si>
    <t xml:space="preserve">  119001</t>
  </si>
  <si>
    <t xml:space="preserve">  119002</t>
  </si>
  <si>
    <t>柞水县党员干部廉政教育中心</t>
  </si>
  <si>
    <t xml:space="preserve">  119003</t>
  </si>
  <si>
    <t>中共柞水县委巡察领导小组办公室</t>
  </si>
  <si>
    <t>专项（项目）名称</t>
  </si>
  <si>
    <t>柞水县纪委监委专项业务经费重点项目绩效目标</t>
  </si>
  <si>
    <t>主管部门</t>
  </si>
  <si>
    <t>柞水县纪委监委</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</si>
  <si>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</si>
  <si>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</si>
  <si>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</si>
  <si>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</si>
  <si>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</si>
  <si>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</si>
  <si>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目标1：继续加强对全县党政机关及干部的日常监督工作；
 目标2：深入推进风清气正政治生态建设，坚定不移惩治腐败，巩固发展压倒性态势，开展专项巡察和机动巡察，发挥巡察利剑作用，巡察专项经费40万元，其中7.8万元用于巡察工作办公环境的改善和设备购置；
 目标3：投入办案专项经费14.4万元用于加强党风廉政建设和反腐败工作，严肃查办各类违纪违法案件；
 目标4：扎实推进“三转”工作。</t>
  </si>
  <si>
    <t>绩
效
指
标</t>
  </si>
  <si>
    <t>一级
指标</t>
  </si>
  <si>
    <t>二级指标</t>
  </si>
  <si>
    <t>指标内容</t>
  </si>
  <si>
    <t>指标值</t>
  </si>
  <si>
    <t>产
出
指
标</t>
  </si>
  <si>
    <t>数量指标</t>
  </si>
  <si>
    <r>
      <rPr>
        <sz val="12"/>
        <rFont val="宋体"/>
        <charset val="134"/>
      </rPr>
      <t xml:space="preserve"> 指标1：</t>
    </r>
    <r>
      <rPr>
        <sz val="11"/>
        <rFont val="宋体"/>
        <charset val="134"/>
      </rPr>
      <t>对机关事业单位和县管国有企业的巡察全覆盖</t>
    </r>
  </si>
  <si>
    <t xml:space="preserve"> 指标2：办案设备（家具）购置及办公室修缮</t>
  </si>
  <si>
    <t>根据实际情况</t>
  </si>
  <si>
    <t xml:space="preserve"> 指标3：办案资料印刷</t>
  </si>
  <si>
    <t>计划标准</t>
  </si>
  <si>
    <t xml:space="preserve"> 指标4：案件查办数量</t>
  </si>
  <si>
    <t>质量指标</t>
  </si>
  <si>
    <t xml:space="preserve"> 指标1：财政资金使用高效</t>
  </si>
  <si>
    <t>≧85%</t>
  </si>
  <si>
    <t xml:space="preserve"> 指标2：实现管党治党严紧实</t>
  </si>
  <si>
    <t>有所提高</t>
  </si>
  <si>
    <t xml:space="preserve"> 指标3：结案率</t>
  </si>
  <si>
    <r>
      <rPr>
        <sz val="12"/>
        <rFont val="宋体"/>
        <charset val="134"/>
      </rPr>
      <t>≧9</t>
    </r>
    <r>
      <rPr>
        <sz val="12"/>
        <rFont val="宋体"/>
        <charset val="134"/>
      </rPr>
      <t>5</t>
    </r>
  </si>
  <si>
    <t>时效指标</t>
  </si>
  <si>
    <t xml:space="preserve"> 指标1：设备（家具）采购及办公室修缮</t>
  </si>
  <si>
    <r>
      <rPr>
        <sz val="12"/>
        <rFont val="宋体"/>
        <charset val="134"/>
      </rPr>
      <t>2</t>
    </r>
    <r>
      <rPr>
        <sz val="12"/>
        <rFont val="宋体"/>
        <charset val="134"/>
      </rPr>
      <t>020年内</t>
    </r>
  </si>
  <si>
    <t xml:space="preserve"> 指标2：按时完成专项巡察工作</t>
  </si>
  <si>
    <t>按时完成</t>
  </si>
  <si>
    <r>
      <rPr>
        <sz val="12"/>
        <rFont val="宋体"/>
        <charset val="134"/>
      </rPr>
      <t xml:space="preserve"> 指标3</t>
    </r>
    <r>
      <rPr>
        <sz val="12"/>
        <rFont val="宋体"/>
        <charset val="134"/>
      </rPr>
      <t>：按时完成案件查办工作</t>
    </r>
  </si>
  <si>
    <t>成本指标</t>
  </si>
  <si>
    <t xml:space="preserve"> 指标1：</t>
  </si>
  <si>
    <t xml:space="preserve"> 指标2：</t>
  </si>
  <si>
    <t xml:space="preserve"> ……</t>
  </si>
  <si>
    <t>……</t>
  </si>
  <si>
    <t>效
益
指
标</t>
  </si>
  <si>
    <t>经济效益
指标</t>
  </si>
  <si>
    <t>社会效益
指标</t>
  </si>
  <si>
    <r>
      <rPr>
        <sz val="12"/>
        <rFont val="宋体"/>
        <charset val="134"/>
      </rPr>
      <t xml:space="preserve"> 指标1：</t>
    </r>
    <r>
      <rPr>
        <sz val="9"/>
        <rFont val="宋体"/>
        <charset val="134"/>
      </rPr>
      <t xml:space="preserve">为了提高社会治理水平，维护社会公平正义，建设创造安全稳定的社会环境、公平正义的法治环境和优质高效的服务环境  </t>
    </r>
    <r>
      <rPr>
        <sz val="12"/>
        <rFont val="宋体"/>
        <charset val="134"/>
      </rPr>
      <t xml:space="preserve">       
</t>
    </r>
  </si>
  <si>
    <t>良好</t>
  </si>
  <si>
    <r>
      <rPr>
        <sz val="12"/>
        <rFont val="宋体"/>
        <charset val="134"/>
      </rPr>
      <t xml:space="preserve"> 指标2：</t>
    </r>
    <r>
      <rPr>
        <sz val="10"/>
        <rFont val="宋体"/>
        <charset val="134"/>
      </rPr>
      <t>反腐倡廉、正风肃纪、深化正风肃纪更有震慑性，党风廉政建设和反腐败工作成效明显</t>
    </r>
  </si>
  <si>
    <t>生态效益
指标</t>
  </si>
  <si>
    <t>可持续影响
指标</t>
  </si>
  <si>
    <t>满意度指标</t>
  </si>
  <si>
    <t>服务对象
满意度指标</t>
  </si>
  <si>
    <r>
      <rPr>
        <sz val="12"/>
        <rFont val="宋体"/>
        <charset val="134"/>
      </rPr>
      <t xml:space="preserve"> 指标1：</t>
    </r>
    <r>
      <rPr>
        <sz val="10"/>
        <rFont val="宋体"/>
        <charset val="134"/>
      </rPr>
      <t>人民群众对纪检机关满意度</t>
    </r>
    <r>
      <rPr>
        <sz val="12"/>
        <rFont val="宋体"/>
        <charset val="134"/>
      </rPr>
      <t xml:space="preserve">
</t>
    </r>
  </si>
  <si>
    <r>
      <rPr>
        <sz val="12"/>
        <rFont val="宋体"/>
        <charset val="134"/>
      </rPr>
      <t xml:space="preserve"> 指标2：</t>
    </r>
    <r>
      <rPr>
        <sz val="10"/>
        <rFont val="宋体"/>
        <charset val="134"/>
      </rPr>
      <t>切实发挥巡察政治“显微镜”和“探照灯”作用，发现问题、形成震慑</t>
    </r>
  </si>
  <si>
    <t>≧95</t>
  </si>
  <si>
    <t>备 注：1、绩效指标可选择填写。 2、根据需要可往下续表。 3、专项业务经费重点项目指部门预算通用项目和专用项目中的一级项目，市县扶贫资金项目的绩效目标必须公开。4、市县部门也应公开。</t>
  </si>
  <si>
    <t>部门（单位）名称</t>
  </si>
  <si>
    <r>
      <rPr>
        <sz val="12"/>
        <rFont val="宋体"/>
        <charset val="134"/>
      </rPr>
      <t>2</t>
    </r>
    <r>
      <rPr>
        <sz val="12"/>
        <rFont val="宋体"/>
        <charset val="134"/>
      </rPr>
      <t>020年</t>
    </r>
    <r>
      <rPr>
        <sz val="12"/>
        <rFont val="宋体"/>
        <charset val="134"/>
      </rPr>
      <t>柞水县纪委监委整体支出绩效目标</t>
    </r>
  </si>
  <si>
    <t>年度
主要
任务</t>
  </si>
  <si>
    <t>任务名称</t>
  </si>
  <si>
    <t>主要内容</t>
  </si>
  <si>
    <t>预算金额（万元）</t>
  </si>
  <si>
    <t>总额</t>
  </si>
  <si>
    <t>财政拨款</t>
  </si>
  <si>
    <t>其他资金</t>
  </si>
  <si>
    <t>任务1</t>
  </si>
  <si>
    <t>保障单位职工工资福利及社会保障支出</t>
  </si>
  <si>
    <t>任务2</t>
  </si>
  <si>
    <t>开展日常办公，机关正常有序运转</t>
  </si>
  <si>
    <t>任务3</t>
  </si>
  <si>
    <t>开展专项工作：专项巡察和查办各类违纪违法案件</t>
  </si>
  <si>
    <t>金额合计</t>
  </si>
  <si>
    <t>年度
总体
目标</t>
  </si>
  <si>
    <r>
      <rPr>
        <sz val="12"/>
        <rFont val="宋体"/>
        <charset val="134"/>
      </rPr>
      <t xml:space="preserve">
 目标1</t>
    </r>
    <r>
      <rPr>
        <sz val="12"/>
        <rFont val="宋体"/>
        <charset val="134"/>
      </rPr>
      <t xml:space="preserve">：保障单位职工工资福利发放及社会保障缴费缴纳，保障职工基本权益；
</t>
    </r>
    <r>
      <rPr>
        <sz val="12"/>
        <rFont val="宋体"/>
        <charset val="134"/>
      </rPr>
      <t xml:space="preserve"> </t>
    </r>
    <r>
      <rPr>
        <sz val="12"/>
        <rFont val="宋体"/>
        <charset val="134"/>
      </rPr>
      <t>目标</t>
    </r>
    <r>
      <rPr>
        <sz val="12"/>
        <rFont val="宋体"/>
        <charset val="134"/>
      </rPr>
      <t>2</t>
    </r>
    <r>
      <rPr>
        <sz val="12"/>
        <rFont val="宋体"/>
        <charset val="134"/>
      </rPr>
      <t xml:space="preserve">：保障单位日常办公，开展各类本职工作，履行部门职能；
</t>
    </r>
    <r>
      <rPr>
        <sz val="12"/>
        <rFont val="宋体"/>
        <charset val="134"/>
      </rPr>
      <t xml:space="preserve"> </t>
    </r>
    <r>
      <rPr>
        <sz val="12"/>
        <rFont val="宋体"/>
        <charset val="134"/>
      </rPr>
      <t>目标</t>
    </r>
    <r>
      <rPr>
        <sz val="12"/>
        <rFont val="宋体"/>
        <charset val="134"/>
      </rPr>
      <t>3</t>
    </r>
    <r>
      <rPr>
        <sz val="12"/>
        <rFont val="宋体"/>
        <charset val="134"/>
      </rPr>
      <t>：开展专项工作：专项巡察和查办各类违纪违法案件，坚持有腐必反、有贪必肃</t>
    </r>
    <r>
      <rPr>
        <sz val="12"/>
        <rFont val="宋体"/>
        <charset val="134"/>
      </rPr>
      <t>,</t>
    </r>
    <r>
      <rPr>
        <sz val="12"/>
        <rFont val="宋体"/>
        <charset val="134"/>
      </rPr>
      <t xml:space="preserve">营造风清气正的政治生态，切实发挥巡察政治“显微镜”和“探照灯”作用，发现问题、形成震慑。
</t>
    </r>
  </si>
  <si>
    <t>年
度
绩
效
指
标</t>
  </si>
  <si>
    <t>一级指标</t>
  </si>
  <si>
    <t>产出指标</t>
  </si>
  <si>
    <t>指标1：保障单位职工工资福利及社会保障支出</t>
  </si>
  <si>
    <t>指标2：开展日常办公，机关正常运转</t>
  </si>
  <si>
    <t>指标3：专项巡察和查办各类违纪违法案件</t>
  </si>
  <si>
    <t>按规定发放</t>
  </si>
  <si>
    <t>各项工作有序开展</t>
  </si>
  <si>
    <t>指标3：开展专项工作：专项巡察和查办各类违纪违法案件</t>
  </si>
  <si>
    <t>按时开展</t>
  </si>
  <si>
    <t>按时发放</t>
  </si>
  <si>
    <t>效益指标</t>
  </si>
  <si>
    <t>指标1：开展日常办公，机关正常运转</t>
  </si>
  <si>
    <t>指标2：开展专项工作：专项巡察和查办各类违纪违法案件</t>
  </si>
  <si>
    <t>满意度
指标</t>
  </si>
  <si>
    <t>备注：1、年度绩效指标可选择填写。2、部门应公开本部门整体预算绩效。3、市县根据本级部门预算绩效管理工作推进情况，统一部署，积极推进。</t>
  </si>
  <si>
    <t xml:space="preserve">
 目标1：继续加强对全县党政机关及干部的日常监督工作；
 目标2：深入推进风清气正政治生态建设，坚定不移惩治腐败，巩固发展压倒性态势，开展专项巡察和机动巡察，发挥巡察利剑作用，巡察专项经费40万元，其中7.8万元用于巡察工作办公环境的改善和设备购置；
 目标3：投入办案专项经费14.4万元用于加强党风廉政建设和反腐败工作，严肃查办各类违纪违法案件；
 目标4：扎实推进“三转”工作。
 </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</si>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</sst>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 "/>
    <numFmt numFmtId="178" formatCode="#,##0.0000"/>
  </numFmts>
  <fonts count="45">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2"/>
      <name val="宋体"/>
      <charset val="134"/>
    </font>
    <font>
      <sz val="10"/>
      <name val="宋体"/>
      <charset val="134"/>
    </font>
    <font>
      <sz val="10"/>
      <name val="宋体"/>
      <charset val="134"/>
    </font>
    <font>
      <sz val="9"/>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name val="宋体"/>
      <charset val="134"/>
    </font>
    <font>
      <b/>
      <sz val="11"/>
      <color rgb="FF3F3F3F"/>
      <name val="宋体"/>
      <charset val="0"/>
      <scheme val="minor"/>
    </font>
    <font>
      <b/>
      <sz val="10"/>
      <name val="Arial"/>
      <charset val="134"/>
    </font>
    <font>
      <sz val="11"/>
      <color indexed="8"/>
      <name val="宋体"/>
      <charset val="134"/>
    </font>
    <font>
      <sz val="11"/>
      <color rgb="FF3F3F76"/>
      <name val="宋体"/>
      <charset val="0"/>
      <scheme val="minor"/>
    </font>
    <font>
      <sz val="11"/>
      <name val="宋体"/>
      <charset val="134"/>
    </font>
    <font>
      <sz val="11"/>
      <color theme="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0"/>
      <name val="Arial"/>
      <charset val="134"/>
    </font>
    <font>
      <sz val="11"/>
      <color rgb="FF9C6500"/>
      <name val="宋体"/>
      <charset val="0"/>
      <scheme val="minor"/>
    </font>
    <font>
      <b/>
      <sz val="11"/>
      <color rgb="FFFFFFFF"/>
      <name val="宋体"/>
      <charset val="0"/>
      <scheme val="minor"/>
    </font>
    <font>
      <i/>
      <sz val="11"/>
      <color rgb="FF7F7F7F"/>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sz val="12"/>
      <name val="Verdana"/>
      <charset val="134"/>
    </font>
    <font>
      <b/>
      <sz val="11"/>
      <color theme="1"/>
      <name val="宋体"/>
      <charset val="0"/>
      <scheme val="minor"/>
    </font>
    <font>
      <b/>
      <sz val="13"/>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69">
    <xf numFmtId="0" fontId="0" fillId="0" borderId="0"/>
    <xf numFmtId="42" fontId="19" fillId="0" borderId="0" applyFont="0" applyFill="0" applyBorder="0" applyAlignment="0" applyProtection="0">
      <alignment vertical="center"/>
    </xf>
    <xf numFmtId="0" fontId="21" fillId="7" borderId="0" applyNumberFormat="0" applyBorder="0" applyAlignment="0" applyProtection="0">
      <alignment vertical="center"/>
    </xf>
    <xf numFmtId="0" fontId="27" fillId="12" borderId="21"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1" fillId="8" borderId="0" applyNumberFormat="0" applyBorder="0" applyAlignment="0" applyProtection="0">
      <alignment vertical="center"/>
    </xf>
    <xf numFmtId="0" fontId="22" fillId="5" borderId="0" applyNumberFormat="0" applyBorder="0" applyAlignment="0" applyProtection="0">
      <alignment vertical="center"/>
    </xf>
    <xf numFmtId="43" fontId="19" fillId="0" borderId="0" applyFont="0" applyFill="0" applyBorder="0" applyAlignment="0" applyProtection="0">
      <alignment vertical="center"/>
    </xf>
    <xf numFmtId="0" fontId="29" fillId="14" borderId="0" applyNumberFormat="0" applyBorder="0" applyAlignment="0" applyProtection="0">
      <alignment vertical="center"/>
    </xf>
    <xf numFmtId="0" fontId="31" fillId="0" borderId="0" applyNumberFormat="0" applyFill="0" applyBorder="0" applyAlignment="0" applyProtection="0">
      <alignment vertical="center"/>
    </xf>
    <xf numFmtId="9" fontId="19" fillId="0" borderId="0" applyFont="0" applyFill="0" applyBorder="0" applyAlignment="0" applyProtection="0">
      <alignment vertical="center"/>
    </xf>
    <xf numFmtId="0" fontId="32" fillId="0" borderId="0" applyNumberFormat="0" applyFill="0" applyBorder="0" applyAlignment="0" applyProtection="0">
      <alignment vertical="center"/>
    </xf>
    <xf numFmtId="9" fontId="34" fillId="0" borderId="0" applyFont="0" applyFill="0" applyBorder="0" applyAlignment="0" applyProtection="0"/>
    <xf numFmtId="0" fontId="19" fillId="3" borderId="19" applyNumberFormat="0" applyFont="0" applyAlignment="0" applyProtection="0">
      <alignment vertical="center"/>
    </xf>
    <xf numFmtId="0" fontId="29" fillId="17" borderId="0" applyNumberFormat="0" applyBorder="0" applyAlignment="0" applyProtection="0">
      <alignment vertical="center"/>
    </xf>
    <xf numFmtId="0" fontId="3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lignment vertical="center"/>
    </xf>
    <xf numFmtId="0" fontId="1" fillId="0" borderId="0">
      <alignment vertical="center"/>
    </xf>
    <xf numFmtId="0" fontId="37" fillId="0" borderId="0" applyNumberFormat="0" applyFill="0" applyBorder="0" applyAlignment="0" applyProtection="0">
      <alignment vertical="center"/>
    </xf>
    <xf numFmtId="0" fontId="40" fillId="0" borderId="24" applyNumberFormat="0" applyFill="0" applyAlignment="0" applyProtection="0">
      <alignment vertical="center"/>
    </xf>
    <xf numFmtId="0" fontId="43" fillId="0" borderId="24" applyNumberFormat="0" applyFill="0" applyAlignment="0" applyProtection="0">
      <alignment vertical="center"/>
    </xf>
    <xf numFmtId="0" fontId="29" fillId="25" borderId="0" applyNumberFormat="0" applyBorder="0" applyAlignment="0" applyProtection="0">
      <alignment vertical="center"/>
    </xf>
    <xf numFmtId="0" fontId="33" fillId="0" borderId="26" applyNumberFormat="0" applyFill="0" applyAlignment="0" applyProtection="0">
      <alignment vertical="center"/>
    </xf>
    <xf numFmtId="0" fontId="29" fillId="28" borderId="0" applyNumberFormat="0" applyBorder="0" applyAlignment="0" applyProtection="0">
      <alignment vertical="center"/>
    </xf>
    <xf numFmtId="0" fontId="24" fillId="10" borderId="20" applyNumberFormat="0" applyAlignment="0" applyProtection="0">
      <alignment vertical="center"/>
    </xf>
    <xf numFmtId="0" fontId="30" fillId="10" borderId="21" applyNumberFormat="0" applyAlignment="0" applyProtection="0">
      <alignment vertical="center"/>
    </xf>
    <xf numFmtId="0" fontId="36" fillId="20" borderId="22" applyNumberFormat="0" applyAlignment="0" applyProtection="0">
      <alignment vertical="center"/>
    </xf>
    <xf numFmtId="0" fontId="21" fillId="22" borderId="0" applyNumberFormat="0" applyBorder="0" applyAlignment="0" applyProtection="0">
      <alignment vertical="center"/>
    </xf>
    <xf numFmtId="0" fontId="29" fillId="29" borderId="0" applyNumberFormat="0" applyBorder="0" applyAlignment="0" applyProtection="0">
      <alignment vertical="center"/>
    </xf>
    <xf numFmtId="0" fontId="39" fillId="0" borderId="23" applyNumberFormat="0" applyFill="0" applyAlignment="0" applyProtection="0">
      <alignment vertical="center"/>
    </xf>
    <xf numFmtId="0" fontId="42" fillId="0" borderId="25" applyNumberFormat="0" applyFill="0" applyAlignment="0" applyProtection="0">
      <alignment vertical="center"/>
    </xf>
    <xf numFmtId="0" fontId="44" fillId="27" borderId="0" applyNumberFormat="0" applyBorder="0" applyAlignment="0" applyProtection="0">
      <alignment vertical="center"/>
    </xf>
    <xf numFmtId="0" fontId="35" fillId="16" borderId="0" applyNumberFormat="0" applyBorder="0" applyAlignment="0" applyProtection="0">
      <alignment vertical="center"/>
    </xf>
    <xf numFmtId="0" fontId="26" fillId="0" borderId="0">
      <alignment vertical="center"/>
    </xf>
    <xf numFmtId="0" fontId="21" fillId="11" borderId="0" applyNumberFormat="0" applyBorder="0" applyAlignment="0" applyProtection="0">
      <alignment vertical="center"/>
    </xf>
    <xf numFmtId="0" fontId="29" fillId="31" borderId="0" applyNumberFormat="0" applyBorder="0" applyAlignment="0" applyProtection="0">
      <alignment vertical="center"/>
    </xf>
    <xf numFmtId="0" fontId="21" fillId="6"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1" fillId="4" borderId="0" applyNumberFormat="0" applyBorder="0" applyAlignment="0" applyProtection="0">
      <alignment vertical="center"/>
    </xf>
    <xf numFmtId="0" fontId="29" fillId="30" borderId="0" applyNumberFormat="0" applyBorder="0" applyAlignment="0" applyProtection="0">
      <alignment vertical="center"/>
    </xf>
    <xf numFmtId="0" fontId="5" fillId="0" borderId="0">
      <alignment vertical="center"/>
    </xf>
    <xf numFmtId="0" fontId="29" fillId="19" borderId="0" applyNumberFormat="0" applyBorder="0" applyAlignment="0" applyProtection="0">
      <alignment vertical="center"/>
    </xf>
    <xf numFmtId="0" fontId="21" fillId="21" borderId="0" applyNumberFormat="0" applyBorder="0" applyAlignment="0" applyProtection="0">
      <alignment vertical="center"/>
    </xf>
    <xf numFmtId="0" fontId="21" fillId="23" borderId="0" applyNumberFormat="0" applyBorder="0" applyAlignment="0" applyProtection="0">
      <alignment vertical="center"/>
    </xf>
    <xf numFmtId="0" fontId="38" fillId="0" borderId="0">
      <alignment vertical="center"/>
    </xf>
    <xf numFmtId="0" fontId="29" fillId="15" borderId="0" applyNumberFormat="0" applyBorder="0" applyAlignment="0" applyProtection="0">
      <alignment vertical="center"/>
    </xf>
    <xf numFmtId="0" fontId="6" fillId="0" borderId="0"/>
    <xf numFmtId="0" fontId="21" fillId="9" borderId="0" applyNumberFormat="0" applyBorder="0" applyAlignment="0" applyProtection="0">
      <alignment vertical="center"/>
    </xf>
    <xf numFmtId="0" fontId="29" fillId="13" borderId="0" applyNumberFormat="0" applyBorder="0" applyAlignment="0" applyProtection="0">
      <alignment vertical="center"/>
    </xf>
    <xf numFmtId="0" fontId="29" fillId="18" borderId="0" applyNumberFormat="0" applyBorder="0" applyAlignment="0" applyProtection="0">
      <alignment vertical="center"/>
    </xf>
    <xf numFmtId="0" fontId="1" fillId="0" borderId="0"/>
    <xf numFmtId="0" fontId="21" fillId="24" borderId="0" applyNumberFormat="0" applyBorder="0" applyAlignment="0" applyProtection="0">
      <alignment vertical="center"/>
    </xf>
    <xf numFmtId="0" fontId="6" fillId="0" borderId="0"/>
    <xf numFmtId="0" fontId="29" fillId="26" borderId="0" applyNumberFormat="0" applyBorder="0" applyAlignment="0" applyProtection="0">
      <alignment vertical="center"/>
    </xf>
    <xf numFmtId="9" fontId="25" fillId="0" borderId="0" applyFont="0" applyFill="0" applyBorder="0" applyAlignment="0" applyProtection="0"/>
    <xf numFmtId="0" fontId="1" fillId="0" borderId="0"/>
    <xf numFmtId="0" fontId="1" fillId="0" borderId="0">
      <alignment vertical="center"/>
    </xf>
    <xf numFmtId="0" fontId="6" fillId="0" borderId="0">
      <alignment vertical="center"/>
    </xf>
    <xf numFmtId="0" fontId="6" fillId="0" borderId="0">
      <alignment vertical="center"/>
    </xf>
    <xf numFmtId="0" fontId="19" fillId="0" borderId="0">
      <alignment vertical="center"/>
    </xf>
    <xf numFmtId="0" fontId="41" fillId="0" borderId="0">
      <alignment vertical="center"/>
    </xf>
    <xf numFmtId="0" fontId="9" fillId="0" borderId="0"/>
    <xf numFmtId="0" fontId="5" fillId="0" borderId="0">
      <alignment vertical="center"/>
    </xf>
    <xf numFmtId="0" fontId="23" fillId="0" borderId="0">
      <alignment vertical="center"/>
    </xf>
    <xf numFmtId="0" fontId="28" fillId="0" borderId="0">
      <alignment vertical="center"/>
    </xf>
  </cellStyleXfs>
  <cellXfs count="225">
    <xf numFmtId="0" fontId="0" fillId="0" borderId="0" xfId="0"/>
    <xf numFmtId="0" fontId="1" fillId="0" borderId="0" xfId="59" applyAlignment="1">
      <alignment vertical="center" wrapText="1"/>
    </xf>
    <xf numFmtId="0" fontId="2" fillId="0" borderId="0" xfId="59" applyFont="1" applyAlignment="1">
      <alignment vertical="center"/>
    </xf>
    <xf numFmtId="0" fontId="3" fillId="0" borderId="0" xfId="59" applyFont="1" applyAlignment="1">
      <alignment vertical="center" wrapText="1"/>
    </xf>
    <xf numFmtId="0" fontId="4" fillId="0" borderId="0" xfId="59" applyFont="1" applyAlignment="1">
      <alignment horizontal="center" vertical="center" wrapText="1"/>
    </xf>
    <xf numFmtId="0" fontId="1" fillId="0" borderId="0" xfId="59" applyFont="1" applyAlignment="1">
      <alignment horizontal="center" vertical="center" wrapText="1"/>
    </xf>
    <xf numFmtId="0" fontId="1" fillId="0" borderId="1" xfId="59" applyFont="1" applyBorder="1" applyAlignment="1">
      <alignment vertical="center"/>
    </xf>
    <xf numFmtId="0" fontId="1" fillId="0" borderId="1" xfId="59" applyFont="1" applyBorder="1" applyAlignment="1">
      <alignment vertical="center" wrapText="1"/>
    </xf>
    <xf numFmtId="0" fontId="1" fillId="0" borderId="0" xfId="59" applyFont="1" applyBorder="1" applyAlignment="1">
      <alignment vertical="center" wrapText="1"/>
    </xf>
    <xf numFmtId="0" fontId="1" fillId="0" borderId="2" xfId="59" applyBorder="1" applyAlignment="1">
      <alignment horizontal="center" vertical="center" wrapText="1"/>
    </xf>
    <xf numFmtId="0" fontId="1" fillId="0" borderId="3" xfId="59" applyBorder="1" applyAlignment="1">
      <alignment horizontal="center" vertical="center" wrapText="1"/>
    </xf>
    <xf numFmtId="0" fontId="1" fillId="0" borderId="4" xfId="59" applyBorder="1" applyAlignment="1">
      <alignment horizontal="center" vertical="center" wrapText="1"/>
    </xf>
    <xf numFmtId="0" fontId="1" fillId="0" borderId="2" xfId="59" applyFont="1" applyBorder="1" applyAlignment="1">
      <alignment horizontal="center" vertical="center" wrapText="1"/>
    </xf>
    <xf numFmtId="0" fontId="1" fillId="0" borderId="3" xfId="59" applyFont="1" applyBorder="1" applyAlignment="1">
      <alignment horizontal="center" vertical="center" wrapText="1"/>
    </xf>
    <xf numFmtId="0" fontId="1" fillId="0" borderId="5" xfId="59" applyFont="1" applyBorder="1" applyAlignment="1">
      <alignment horizontal="center" vertical="center" wrapText="1"/>
    </xf>
    <xf numFmtId="0" fontId="1" fillId="0" borderId="6" xfId="59"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9"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9" applyBorder="1" applyAlignment="1">
      <alignment horizontal="center" vertical="center" wrapText="1"/>
    </xf>
    <xf numFmtId="0" fontId="1" fillId="0" borderId="4" xfId="59" applyFont="1" applyBorder="1" applyAlignment="1">
      <alignment horizontal="center" vertical="center" wrapText="1"/>
    </xf>
    <xf numFmtId="0" fontId="1" fillId="0" borderId="13" xfId="59" applyBorder="1" applyAlignment="1">
      <alignment horizontal="center" vertical="center" wrapText="1"/>
    </xf>
    <xf numFmtId="0" fontId="6" fillId="0" borderId="13" xfId="59" applyFont="1" applyBorder="1" applyAlignment="1">
      <alignment horizontal="left" vertical="top" wrapText="1"/>
    </xf>
    <xf numFmtId="0" fontId="1" fillId="0" borderId="13" xfId="59" applyFont="1" applyBorder="1" applyAlignment="1">
      <alignment horizontal="left" vertical="top" wrapText="1"/>
    </xf>
    <xf numFmtId="0" fontId="7" fillId="0" borderId="5" xfId="59" applyFont="1" applyBorder="1" applyAlignment="1">
      <alignment horizontal="center" vertical="center" wrapText="1"/>
    </xf>
    <xf numFmtId="0" fontId="6" fillId="0" borderId="5" xfId="59" applyFont="1" applyBorder="1" applyAlignment="1">
      <alignment vertical="center" wrapText="1"/>
    </xf>
    <xf numFmtId="9" fontId="1" fillId="0" borderId="5" xfId="59" applyNumberFormat="1" applyBorder="1" applyAlignment="1">
      <alignment horizontal="center" vertical="center" wrapText="1"/>
    </xf>
    <xf numFmtId="9" fontId="6" fillId="0" borderId="5" xfId="59" applyNumberFormat="1" applyFont="1" applyBorder="1" applyAlignment="1">
      <alignment horizontal="center" vertical="center" wrapText="1"/>
    </xf>
    <xf numFmtId="0" fontId="6" fillId="0" borderId="5" xfId="59" applyFont="1" applyBorder="1" applyAlignment="1">
      <alignment horizontal="center" vertical="center" wrapText="1"/>
    </xf>
    <xf numFmtId="0" fontId="1" fillId="0" borderId="5" xfId="59" applyBorder="1" applyAlignment="1">
      <alignment vertical="center" wrapText="1"/>
    </xf>
    <xf numFmtId="0" fontId="7" fillId="0" borderId="0" xfId="59" applyNumberFormat="1" applyFont="1" applyFill="1" applyBorder="1" applyAlignment="1">
      <alignment vertical="center" wrapText="1"/>
    </xf>
    <xf numFmtId="0" fontId="1" fillId="0" borderId="0" xfId="59" applyAlignment="1">
      <alignment vertical="center"/>
    </xf>
    <xf numFmtId="0" fontId="7" fillId="0" borderId="0" xfId="59" applyFont="1" applyAlignment="1">
      <alignment vertical="center" wrapText="1"/>
    </xf>
    <xf numFmtId="0" fontId="3" fillId="0" borderId="0" xfId="59" applyFont="1" applyAlignment="1">
      <alignment vertical="center"/>
    </xf>
    <xf numFmtId="0" fontId="1" fillId="0" borderId="0" xfId="59" applyFont="1" applyAlignment="1">
      <alignment vertical="center"/>
    </xf>
    <xf numFmtId="0" fontId="8" fillId="0" borderId="5" xfId="50" applyFont="1" applyBorder="1" applyAlignment="1">
      <alignment horizontal="center" vertical="center" wrapText="1"/>
    </xf>
    <xf numFmtId="0" fontId="6" fillId="0" borderId="5" xfId="59" applyFont="1" applyBorder="1" applyAlignment="1">
      <alignment horizontal="left" vertical="top" wrapText="1"/>
    </xf>
    <xf numFmtId="0" fontId="1" fillId="0" borderId="5" xfId="59" applyBorder="1" applyAlignment="1">
      <alignment horizontal="left" vertical="top" wrapText="1"/>
    </xf>
    <xf numFmtId="0" fontId="8" fillId="0" borderId="5" xfId="50" applyFont="1" applyBorder="1" applyAlignment="1">
      <alignment horizontal="left" vertical="center" wrapText="1"/>
    </xf>
    <xf numFmtId="9" fontId="6" fillId="0" borderId="5" xfId="50" applyNumberFormat="1" applyBorder="1" applyAlignment="1">
      <alignment horizontal="center" vertical="center" wrapText="1"/>
    </xf>
    <xf numFmtId="0" fontId="6" fillId="0" borderId="5" xfId="50" applyBorder="1" applyAlignment="1">
      <alignment horizontal="center" vertical="center" wrapText="1"/>
    </xf>
    <xf numFmtId="0" fontId="9" fillId="0" borderId="5" xfId="50" applyFont="1" applyBorder="1" applyAlignment="1">
      <alignment horizontal="center" vertical="center" wrapText="1"/>
    </xf>
    <xf numFmtId="0" fontId="9" fillId="0" borderId="13" xfId="50" applyFont="1" applyBorder="1" applyAlignment="1">
      <alignment horizontal="center" vertical="center" wrapText="1"/>
    </xf>
    <xf numFmtId="0" fontId="6" fillId="0" borderId="5" xfId="50" applyFont="1" applyBorder="1" applyAlignment="1">
      <alignment horizontal="left" vertical="center" wrapText="1"/>
    </xf>
    <xf numFmtId="0" fontId="6" fillId="0" borderId="5" xfId="50" applyBorder="1" applyAlignment="1">
      <alignment horizontal="left" vertical="center" wrapText="1"/>
    </xf>
    <xf numFmtId="9" fontId="8" fillId="0" borderId="5" xfId="50" applyNumberFormat="1" applyFont="1" applyBorder="1" applyAlignment="1">
      <alignment horizontal="center" vertical="center" wrapText="1"/>
    </xf>
    <xf numFmtId="0" fontId="6" fillId="0" borderId="2" xfId="59" applyFont="1" applyBorder="1" applyAlignment="1">
      <alignment vertical="center" wrapText="1"/>
    </xf>
    <xf numFmtId="0" fontId="6" fillId="0" borderId="4" xfId="59" applyFont="1" applyBorder="1" applyAlignment="1">
      <alignment vertical="center" wrapText="1"/>
    </xf>
    <xf numFmtId="0" fontId="8" fillId="0" borderId="2" xfId="50" applyFont="1" applyBorder="1" applyAlignment="1">
      <alignment horizontal="center" vertical="center" wrapText="1"/>
    </xf>
    <xf numFmtId="0" fontId="8" fillId="0" borderId="4" xfId="50" applyFont="1" applyBorder="1" applyAlignment="1">
      <alignment horizontal="center" vertical="center" wrapText="1"/>
    </xf>
    <xf numFmtId="0" fontId="6" fillId="0" borderId="2" xfId="59" applyFont="1" applyBorder="1" applyAlignment="1">
      <alignment horizontal="center" vertical="center" wrapText="1"/>
    </xf>
    <xf numFmtId="0" fontId="6" fillId="0" borderId="4" xfId="59" applyFont="1" applyBorder="1" applyAlignment="1">
      <alignment horizontal="center" vertical="center" wrapText="1"/>
    </xf>
    <xf numFmtId="0" fontId="1" fillId="0" borderId="5" xfId="59" applyBorder="1" applyAlignment="1">
      <alignment horizontal="left" vertical="center" wrapText="1"/>
    </xf>
    <xf numFmtId="0" fontId="1" fillId="0" borderId="0" xfId="59" applyAlignment="1">
      <alignment horizontal="center" vertical="center" wrapText="1"/>
    </xf>
    <xf numFmtId="49" fontId="0" fillId="0" borderId="0" xfId="0" applyNumberFormat="1"/>
    <xf numFmtId="0" fontId="0" fillId="0" borderId="0" xfId="0" applyAlignment="1">
      <alignment horizontal="right"/>
    </xf>
    <xf numFmtId="49" fontId="0" fillId="0" borderId="0" xfId="0" applyNumberFormat="1" applyFill="1"/>
    <xf numFmtId="0" fontId="4" fillId="0" borderId="0" xfId="0" applyFont="1" applyAlignment="1">
      <alignment horizontal="center" vertical="center"/>
    </xf>
    <xf numFmtId="49"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49" fontId="0" fillId="0" borderId="13" xfId="0" applyNumberFormat="1" applyBorder="1" applyAlignment="1">
      <alignment horizontal="center" vertical="center"/>
    </xf>
    <xf numFmtId="49" fontId="9" fillId="0" borderId="13" xfId="0" applyNumberFormat="1" applyFont="1" applyBorder="1" applyAlignment="1">
      <alignment horizontal="center" vertical="center"/>
    </xf>
    <xf numFmtId="0" fontId="0" fillId="0" borderId="13" xfId="0" applyBorder="1" applyAlignment="1">
      <alignment horizontal="center" vertical="center"/>
    </xf>
    <xf numFmtId="49" fontId="9" fillId="0" borderId="5" xfId="0" applyNumberFormat="1" applyFont="1" applyFill="1" applyBorder="1"/>
    <xf numFmtId="0" fontId="0" fillId="0" borderId="5" xfId="0" applyFill="1" applyBorder="1"/>
    <xf numFmtId="49" fontId="0" fillId="0" borderId="5" xfId="0" applyNumberFormat="1" applyBorder="1"/>
    <xf numFmtId="49" fontId="0" fillId="0" borderId="5" xfId="0" applyNumberFormat="1" applyFill="1" applyBorder="1"/>
    <xf numFmtId="0" fontId="0" fillId="0" borderId="5" xfId="0" applyBorder="1"/>
    <xf numFmtId="0" fontId="0" fillId="0" borderId="0" xfId="0" applyFill="1"/>
    <xf numFmtId="0" fontId="0" fillId="0" borderId="4"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right" vertical="center" wrapText="1"/>
    </xf>
    <xf numFmtId="0" fontId="0" fillId="0" borderId="3" xfId="0" applyNumberFormat="1" applyFont="1" applyFill="1" applyBorder="1" applyAlignment="1" applyProtection="1">
      <alignment horizontal="right" vertical="center" wrapText="1"/>
    </xf>
    <xf numFmtId="0" fontId="0" fillId="0" borderId="1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right" vertical="center"/>
    </xf>
    <xf numFmtId="0" fontId="0" fillId="0" borderId="14"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right" vertical="center"/>
    </xf>
    <xf numFmtId="0" fontId="0" fillId="0" borderId="5" xfId="0" applyNumberFormat="1" applyFont="1" applyFill="1" applyBorder="1" applyAlignment="1" applyProtection="1">
      <alignment horizontal="right" vertical="center" wrapText="1"/>
    </xf>
    <xf numFmtId="0" fontId="0" fillId="0" borderId="1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right" vertical="center"/>
    </xf>
    <xf numFmtId="0" fontId="0" fillId="0" borderId="5" xfId="0" applyFill="1" applyBorder="1" applyAlignment="1">
      <alignment horizontal="right" vertical="center" wrapText="1"/>
    </xf>
    <xf numFmtId="0" fontId="0" fillId="0" borderId="13" xfId="0" applyBorder="1" applyAlignment="1">
      <alignment horizontal="right" vertical="center"/>
    </xf>
    <xf numFmtId="0" fontId="0" fillId="0" borderId="5" xfId="0" applyFill="1" applyBorder="1" applyAlignment="1">
      <alignment horizontal="right"/>
    </xf>
    <xf numFmtId="0" fontId="0" fillId="0" borderId="5" xfId="0" applyBorder="1" applyAlignment="1">
      <alignment horizontal="right"/>
    </xf>
    <xf numFmtId="0" fontId="0" fillId="0" borderId="4" xfId="0" applyNumberFormat="1" applyFont="1" applyFill="1" applyBorder="1" applyAlignment="1" applyProtection="1">
      <alignment horizontal="right" vertical="center" wrapText="1"/>
    </xf>
    <xf numFmtId="0" fontId="0" fillId="0" borderId="13" xfId="0" applyNumberFormat="1" applyFont="1" applyFill="1" applyBorder="1" applyAlignment="1" applyProtection="1">
      <alignment horizontal="right" vertical="center" wrapText="1"/>
    </xf>
    <xf numFmtId="0" fontId="0" fillId="0" borderId="14" xfId="0" applyNumberFormat="1" applyFont="1" applyFill="1" applyBorder="1" applyAlignment="1" applyProtection="1">
      <alignment horizontal="right" vertical="center" wrapText="1"/>
    </xf>
    <xf numFmtId="0" fontId="0" fillId="0" borderId="15" xfId="0" applyNumberFormat="1" applyFont="1" applyFill="1" applyBorder="1" applyAlignment="1" applyProtection="1">
      <alignment horizontal="right" vertical="center" wrapText="1"/>
    </xf>
    <xf numFmtId="49" fontId="0" fillId="0" borderId="5"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49" fontId="0" fillId="0" borderId="5" xfId="0" applyNumberFormat="1"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5" xfId="0" applyBorder="1" applyAlignment="1">
      <alignment horizontal="center" vertical="center"/>
    </xf>
    <xf numFmtId="0" fontId="9" fillId="0" borderId="13" xfId="0" applyFont="1" applyBorder="1" applyAlignment="1">
      <alignment horizontal="center" vertical="center"/>
    </xf>
    <xf numFmtId="49" fontId="9" fillId="0" borderId="13" xfId="0" applyNumberFormat="1" applyFont="1" applyBorder="1" applyAlignment="1">
      <alignment horizontal="left" vertical="center"/>
    </xf>
    <xf numFmtId="0" fontId="9" fillId="0" borderId="5" xfId="0" applyFont="1" applyBorder="1" applyAlignment="1">
      <alignment horizontal="center" vertical="center"/>
    </xf>
    <xf numFmtId="49" fontId="9" fillId="0" borderId="5" xfId="0" applyNumberFormat="1" applyFont="1" applyBorder="1" applyAlignment="1">
      <alignment horizontal="center" vertical="center"/>
    </xf>
    <xf numFmtId="49" fontId="0" fillId="0" borderId="5" xfId="0" applyNumberFormat="1" applyBorder="1" applyAlignment="1">
      <alignment horizontal="center" vertical="center"/>
    </xf>
    <xf numFmtId="0" fontId="0" fillId="0" borderId="5" xfId="0" applyNumberFormat="1" applyFont="1" applyFill="1" applyBorder="1" applyAlignment="1" applyProtection="1">
      <alignment horizontal="center" vertical="center"/>
    </xf>
    <xf numFmtId="0" fontId="10" fillId="0" borderId="0" xfId="0" applyFont="1" applyAlignment="1">
      <alignment horizontal="center" vertical="center"/>
    </xf>
    <xf numFmtId="0" fontId="11" fillId="0" borderId="0" xfId="0" applyFont="1" applyFill="1" applyBorder="1" applyAlignment="1">
      <alignment horizontal="center" vertical="center"/>
    </xf>
    <xf numFmtId="0" fontId="12" fillId="2" borderId="5" xfId="0" applyFont="1" applyFill="1" applyBorder="1" applyAlignment="1">
      <alignment horizontal="center" vertical="center" wrapText="1"/>
    </xf>
    <xf numFmtId="0" fontId="13" fillId="0" borderId="0" xfId="0" applyFont="1" applyFill="1" applyBorder="1" applyAlignment="1">
      <alignment horizontal="right" vertical="center"/>
    </xf>
    <xf numFmtId="0" fontId="12" fillId="2" borderId="5" xfId="0" applyFont="1" applyFill="1" applyBorder="1" applyAlignment="1">
      <alignment horizontal="center" vertical="center"/>
    </xf>
    <xf numFmtId="0" fontId="12" fillId="2" borderId="13" xfId="0" applyFont="1" applyFill="1" applyBorder="1" applyAlignment="1">
      <alignment horizontal="center" vertical="center" wrapText="1"/>
    </xf>
    <xf numFmtId="0" fontId="0" fillId="0" borderId="2" xfId="0" applyBorder="1"/>
    <xf numFmtId="0" fontId="0" fillId="0" borderId="5" xfId="0" applyBorder="1" applyAlignment="1">
      <alignment horizontal="center" vertical="center" wrapText="1"/>
    </xf>
    <xf numFmtId="0" fontId="9" fillId="0" borderId="16" xfId="0" applyFont="1" applyBorder="1" applyAlignment="1" applyProtection="1">
      <alignment horizontal="left" vertical="center"/>
    </xf>
    <xf numFmtId="0" fontId="9" fillId="0" borderId="16" xfId="0" applyFont="1" applyBorder="1" applyAlignment="1" applyProtection="1">
      <alignment horizontal="left" vertical="center" wrapText="1"/>
    </xf>
    <xf numFmtId="0" fontId="0" fillId="0" borderId="13" xfId="0" applyFill="1" applyBorder="1" applyAlignment="1">
      <alignment horizontal="center" vertical="center"/>
    </xf>
    <xf numFmtId="4" fontId="9" fillId="0" borderId="16" xfId="0" applyNumberFormat="1" applyFont="1" applyBorder="1" applyAlignment="1" applyProtection="1">
      <alignment horizontal="right" vertical="center"/>
    </xf>
    <xf numFmtId="0" fontId="9" fillId="0" borderId="16" xfId="64" applyFont="1" applyBorder="1" applyAlignment="1" applyProtection="1">
      <alignment horizontal="left" vertical="center"/>
    </xf>
    <xf numFmtId="0" fontId="9" fillId="0" borderId="16" xfId="64" applyFont="1" applyBorder="1" applyAlignment="1" applyProtection="1">
      <alignment horizontal="left" vertical="center" wrapText="1"/>
    </xf>
    <xf numFmtId="4" fontId="9" fillId="0" borderId="16" xfId="64" applyNumberFormat="1" applyFont="1" applyBorder="1" applyAlignment="1" applyProtection="1">
      <alignment horizontal="righ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4"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5" fillId="0" borderId="5" xfId="0" applyNumberFormat="1" applyFont="1" applyFill="1" applyBorder="1" applyAlignment="1" applyProtection="1">
      <alignment horizontal="center" vertical="center"/>
    </xf>
    <xf numFmtId="0" fontId="15"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7"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7"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13" xfId="0" applyBorder="1" applyAlignment="1">
      <alignment horizontal="left" vertical="center"/>
    </xf>
    <xf numFmtId="0" fontId="9" fillId="0" borderId="13" xfId="0" applyFont="1" applyBorder="1" applyAlignment="1">
      <alignment horizontal="left" vertical="center"/>
    </xf>
    <xf numFmtId="0" fontId="0" fillId="0" borderId="5" xfId="0" applyFill="1" applyBorder="1" applyAlignment="1">
      <alignment horizontal="left"/>
    </xf>
    <xf numFmtId="0" fontId="9" fillId="0" borderId="5" xfId="0" applyFont="1" applyFill="1" applyBorder="1" applyAlignment="1">
      <alignment horizontal="left"/>
    </xf>
    <xf numFmtId="0" fontId="0" fillId="0" borderId="5" xfId="0" applyFill="1" applyBorder="1" applyAlignment="1">
      <alignment horizontal="center" vertical="center"/>
    </xf>
    <xf numFmtId="0" fontId="9" fillId="0" borderId="17" xfId="64" applyFont="1" applyBorder="1" applyAlignment="1" applyProtection="1">
      <alignment horizontal="left" vertical="center" wrapText="1"/>
    </xf>
    <xf numFmtId="49" fontId="9" fillId="0" borderId="16" xfId="64" applyNumberFormat="1" applyFont="1" applyBorder="1" applyAlignment="1" applyProtection="1">
      <alignment horizontal="left" vertical="center" wrapText="1"/>
    </xf>
    <xf numFmtId="0" fontId="9" fillId="0" borderId="5" xfId="64" applyFont="1" applyBorder="1" applyAlignment="1" applyProtection="1">
      <alignment horizontal="left" vertical="center" wrapText="1"/>
    </xf>
    <xf numFmtId="49" fontId="9" fillId="0" borderId="17" xfId="64" applyNumberFormat="1" applyFont="1" applyBorder="1" applyAlignment="1" applyProtection="1">
      <alignment horizontal="left" vertical="center" wrapText="1"/>
    </xf>
    <xf numFmtId="49" fontId="9" fillId="0" borderId="5" xfId="64" applyNumberFormat="1" applyFont="1" applyBorder="1" applyAlignment="1" applyProtection="1">
      <alignment horizontal="left" vertical="center" wrapText="1"/>
    </xf>
    <xf numFmtId="0" fontId="9" fillId="0" borderId="5" xfId="0" applyFont="1" applyFill="1" applyBorder="1"/>
    <xf numFmtId="176" fontId="0" fillId="0" borderId="13" xfId="0" applyNumberFormat="1" applyBorder="1" applyAlignment="1">
      <alignment horizontal="center" vertical="center"/>
    </xf>
    <xf numFmtId="0" fontId="0" fillId="0" borderId="16" xfId="64" applyFont="1" applyBorder="1" applyAlignment="1" applyProtection="1">
      <alignment horizontal="left" vertical="center" wrapText="1"/>
    </xf>
    <xf numFmtId="176" fontId="0" fillId="0" borderId="5" xfId="0" applyNumberFormat="1" applyFill="1" applyBorder="1" applyAlignment="1">
      <alignment horizontal="center"/>
    </xf>
    <xf numFmtId="176" fontId="0" fillId="0" borderId="5" xfId="0" applyNumberFormat="1" applyFill="1" applyBorder="1"/>
    <xf numFmtId="0" fontId="0" fillId="0" borderId="0" xfId="0" applyAlignment="1">
      <alignment horizontal="left"/>
    </xf>
    <xf numFmtId="0" fontId="0" fillId="0" borderId="0" xfId="0" applyAlignment="1">
      <alignment horizontal="center" vertical="center"/>
    </xf>
    <xf numFmtId="0" fontId="0" fillId="0" borderId="0" xfId="0" applyFill="1" applyAlignment="1">
      <alignment horizontal="left"/>
    </xf>
    <xf numFmtId="176" fontId="0" fillId="0" borderId="0" xfId="0" applyNumberFormat="1"/>
    <xf numFmtId="176" fontId="0" fillId="0" borderId="5" xfId="0" applyNumberFormat="1" applyBorder="1" applyAlignment="1">
      <alignment horizontal="center" vertical="center" wrapText="1"/>
    </xf>
    <xf numFmtId="176" fontId="0" fillId="0" borderId="5" xfId="0" applyNumberFormat="1" applyBorder="1"/>
    <xf numFmtId="176" fontId="0" fillId="0" borderId="0" xfId="0" applyNumberFormat="1" applyFill="1"/>
    <xf numFmtId="0" fontId="0" fillId="0" borderId="0" xfId="0" applyAlignment="1">
      <alignment horizontal="center"/>
    </xf>
    <xf numFmtId="0" fontId="0" fillId="0" borderId="5" xfId="0" applyFont="1" applyBorder="1" applyAlignment="1">
      <alignment horizontal="left" vertical="center"/>
    </xf>
    <xf numFmtId="4" fontId="0" fillId="0" borderId="5" xfId="0" applyNumberFormat="1" applyFill="1" applyBorder="1" applyAlignment="1" applyProtection="1">
      <alignment horizontal="right" vertical="center" wrapText="1"/>
    </xf>
    <xf numFmtId="0" fontId="0" fillId="0" borderId="5" xfId="0" applyFont="1" applyFill="1" applyBorder="1" applyAlignment="1">
      <alignment horizontal="left" vertical="center"/>
    </xf>
    <xf numFmtId="4" fontId="0" fillId="0" borderId="5" xfId="0" applyNumberFormat="1" applyFont="1" applyFill="1" applyBorder="1" applyAlignment="1" applyProtection="1">
      <alignment horizontal="center" vertical="center" wrapText="1"/>
    </xf>
    <xf numFmtId="0" fontId="0" fillId="0" borderId="5" xfId="0" applyFont="1" applyBorder="1" applyAlignment="1">
      <alignment vertical="center"/>
    </xf>
    <xf numFmtId="0" fontId="0" fillId="0" borderId="5" xfId="0" applyFont="1" applyFill="1" applyBorder="1" applyAlignment="1">
      <alignment vertical="center"/>
    </xf>
    <xf numFmtId="0" fontId="7" fillId="0" borderId="5" xfId="0" applyFont="1" applyFill="1" applyBorder="1"/>
    <xf numFmtId="0" fontId="0" fillId="0" borderId="5" xfId="0" applyFill="1" applyBorder="1" applyAlignment="1" applyProtection="1">
      <alignment horizontal="left" vertical="center"/>
    </xf>
    <xf numFmtId="0" fontId="0" fillId="0" borderId="5" xfId="0" applyFont="1" applyFill="1" applyBorder="1" applyAlignment="1">
      <alignment horizontal="center" vertical="center"/>
    </xf>
    <xf numFmtId="0" fontId="7" fillId="0" borderId="5" xfId="0" applyFont="1" applyFill="1" applyBorder="1" applyAlignment="1">
      <alignment horizontal="center"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0" fontId="0" fillId="0" borderId="5" xfId="0" applyBorder="1" applyAlignment="1">
      <alignment horizontal="center"/>
    </xf>
    <xf numFmtId="0" fontId="0" fillId="0" borderId="5" xfId="0" applyFill="1" applyBorder="1" applyAlignment="1">
      <alignment horizontal="center"/>
    </xf>
    <xf numFmtId="2" fontId="15" fillId="0" borderId="5"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5" xfId="0" applyNumberFormat="1" applyFill="1" applyBorder="1" applyAlignment="1" applyProtection="1">
      <alignment horizontal="center" vertical="center"/>
    </xf>
    <xf numFmtId="0" fontId="0" fillId="0" borderId="18" xfId="64" applyFont="1" applyBorder="1" applyAlignment="1" applyProtection="1">
      <alignment horizontal="left" vertical="center" wrapText="1"/>
    </xf>
    <xf numFmtId="177" fontId="0" fillId="0" borderId="13" xfId="0" applyNumberFormat="1" applyBorder="1" applyAlignment="1">
      <alignment horizontal="center" vertical="center"/>
    </xf>
    <xf numFmtId="0" fontId="0" fillId="0" borderId="16" xfId="64" applyFont="1" applyBorder="1" applyAlignment="1" applyProtection="1">
      <alignment horizontal="right" vertical="center" wrapText="1"/>
    </xf>
    <xf numFmtId="2" fontId="9" fillId="0" borderId="16" xfId="64" applyNumberFormat="1" applyFont="1" applyBorder="1" applyAlignment="1" applyProtection="1">
      <alignment horizontal="right"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8" xfId="64" applyFont="1" applyBorder="1" applyAlignment="1" applyProtection="1">
      <alignment horizontal="left" vertical="center"/>
    </xf>
    <xf numFmtId="0" fontId="0" fillId="0" borderId="16" xfId="64" applyFont="1" applyBorder="1" applyAlignment="1" applyProtection="1">
      <alignment horizontal="left" vertical="center"/>
    </xf>
    <xf numFmtId="2" fontId="0" fillId="0" borderId="16" xfId="64" applyNumberFormat="1" applyFont="1" applyBorder="1" applyAlignment="1" applyProtection="1">
      <alignment horizontal="center" vertical="center"/>
    </xf>
    <xf numFmtId="0" fontId="9" fillId="0" borderId="17" xfId="64" applyFont="1" applyBorder="1" applyAlignment="1" applyProtection="1">
      <alignment horizontal="left" vertical="center"/>
    </xf>
    <xf numFmtId="2" fontId="9" fillId="0" borderId="16" xfId="64" applyNumberFormat="1" applyFont="1" applyBorder="1" applyAlignment="1" applyProtection="1">
      <alignment horizontal="center" vertical="center"/>
    </xf>
    <xf numFmtId="2" fontId="9" fillId="0" borderId="17" xfId="64" applyNumberFormat="1" applyFont="1" applyBorder="1" applyAlignment="1" applyProtection="1">
      <alignment horizontal="center" vertical="center"/>
    </xf>
    <xf numFmtId="0" fontId="0" fillId="0" borderId="0" xfId="0" applyFill="1" applyAlignment="1">
      <alignment horizontal="center" vertical="center"/>
    </xf>
    <xf numFmtId="0" fontId="0" fillId="0" borderId="4"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4" fontId="0" fillId="0" borderId="15" xfId="0" applyNumberFormat="1" applyFont="1" applyFill="1" applyBorder="1" applyAlignment="1" applyProtection="1">
      <alignment horizontal="right" vertical="center" wrapText="1"/>
    </xf>
    <xf numFmtId="0" fontId="0" fillId="0" borderId="15"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78"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0"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6" fillId="0" borderId="0" xfId="0" applyFont="1" applyFill="1" applyAlignment="1">
      <alignment horizontal="center" vertical="center"/>
    </xf>
    <xf numFmtId="0" fontId="16" fillId="0" borderId="0" xfId="0" applyFont="1" applyFill="1" applyAlignment="1">
      <alignment vertical="center"/>
    </xf>
    <xf numFmtId="49" fontId="17" fillId="0" borderId="0" xfId="0" applyNumberFormat="1" applyFont="1" applyFill="1" applyAlignment="1" applyProtection="1">
      <alignment horizontal="center" vertical="center"/>
    </xf>
    <xf numFmtId="0" fontId="17" fillId="0" borderId="0" xfId="0" applyFont="1" applyBorder="1" applyAlignment="1">
      <alignment horizontal="left"/>
    </xf>
    <xf numFmtId="0" fontId="0" fillId="0" borderId="0" xfId="0" applyBorder="1"/>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常规 3 2 2" xfId="19"/>
    <cellStyle name="常规 2 5"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 8 2"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常规 3 3" xfId="48"/>
    <cellStyle name="强调文字颜色 5" xfId="49" builtinId="45"/>
    <cellStyle name="常规 2 2" xfId="50"/>
    <cellStyle name="40% - 强调文字颜色 5" xfId="51" builtinId="47"/>
    <cellStyle name="60% - 强调文字颜色 5" xfId="52" builtinId="48"/>
    <cellStyle name="强调文字颜色 6" xfId="53" builtinId="49"/>
    <cellStyle name="常规 2 3" xfId="54"/>
    <cellStyle name="40% - 强调文字颜色 6" xfId="55" builtinId="51"/>
    <cellStyle name="常规 2 3 2" xfId="56"/>
    <cellStyle name="60% - 强调文字颜色 6" xfId="57" builtinId="52"/>
    <cellStyle name="百分比 3" xfId="58"/>
    <cellStyle name="常规 2" xfId="59"/>
    <cellStyle name="常规 2 4" xfId="60"/>
    <cellStyle name="常规 2 4 2" xfId="61"/>
    <cellStyle name="常规 2 5 2" xfId="62"/>
    <cellStyle name="常规 3" xfId="63"/>
    <cellStyle name="常规 4" xfId="64"/>
    <cellStyle name="常规 5" xfId="65"/>
    <cellStyle name="常规 8" xfId="66"/>
    <cellStyle name="常规 9" xfId="67"/>
    <cellStyle name="常规 9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6" sqref="A6"/>
    </sheetView>
  </sheetViews>
  <sheetFormatPr defaultColWidth="9.16666666666667" defaultRowHeight="11.25" outlineLevelCol="3"/>
  <cols>
    <col min="1" max="1" width="163" customWidth="1"/>
    <col min="2" max="177" width="9.16666666666667" customWidth="1"/>
  </cols>
  <sheetData>
    <row r="2" ht="93" customHeight="1" spans="1:4">
      <c r="A2" s="220" t="s">
        <v>0</v>
      </c>
      <c r="B2" s="221"/>
      <c r="C2" s="221"/>
      <c r="D2" s="221"/>
    </row>
    <row r="3" ht="93.75" customHeight="1" spans="1:1">
      <c r="A3" s="222"/>
    </row>
    <row r="4" ht="81.75" customHeight="1" spans="1:1">
      <c r="A4" s="223" t="s">
        <v>1</v>
      </c>
    </row>
    <row r="5" ht="41.1" customHeight="1" spans="1:1">
      <c r="A5" s="223" t="s">
        <v>2</v>
      </c>
    </row>
    <row r="6" ht="36.95" customHeight="1" spans="1:1">
      <c r="A6" s="223" t="s">
        <v>3</v>
      </c>
    </row>
    <row r="7" ht="12.75" customHeight="1" spans="1:1">
      <c r="A7" s="224"/>
    </row>
    <row r="8" ht="12.75" customHeight="1" spans="1:1">
      <c r="A8" s="224"/>
    </row>
    <row r="9" ht="12.75" customHeight="1" spans="1:1">
      <c r="A9" s="224"/>
    </row>
    <row r="10" ht="12.75" customHeight="1" spans="1:1">
      <c r="A10" s="224"/>
    </row>
    <row r="11" ht="12.75" customHeight="1" spans="1:1">
      <c r="A11" s="224"/>
    </row>
    <row r="12" ht="12.75" customHeight="1" spans="1:1">
      <c r="A12" s="224"/>
    </row>
    <row r="13" ht="12.75" customHeight="1" spans="1:1">
      <c r="A13" s="224"/>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0"/>
  <sheetViews>
    <sheetView showGridLines="0" showZeros="0" topLeftCell="A19" workbookViewId="0">
      <selection activeCell="H13" sqref="H13"/>
    </sheetView>
  </sheetViews>
  <sheetFormatPr defaultColWidth="9.16666666666667" defaultRowHeight="12.75" customHeight="1" outlineLevelCol="7"/>
  <cols>
    <col min="1" max="1" width="19" customWidth="1"/>
    <col min="2" max="2" width="33.3333333333333" customWidth="1"/>
    <col min="3" max="4" width="31.6666666666667" customWidth="1"/>
    <col min="5" max="8" width="21.3333333333333" customWidth="1"/>
    <col min="9" max="9" width="9.16666666666667" customWidth="1"/>
  </cols>
  <sheetData>
    <row r="1" ht="30" customHeight="1" spans="1:1">
      <c r="A1" s="80" t="s">
        <v>24</v>
      </c>
    </row>
    <row r="2" ht="28.5" customHeight="1" spans="1:8">
      <c r="A2" s="63" t="s">
        <v>298</v>
      </c>
      <c r="B2" s="63"/>
      <c r="C2" s="63"/>
      <c r="D2" s="63"/>
      <c r="E2" s="63"/>
      <c r="F2" s="63"/>
      <c r="G2" s="63"/>
      <c r="H2" s="63"/>
    </row>
    <row r="3" ht="22.5" customHeight="1" spans="8:8">
      <c r="H3" s="61" t="s">
        <v>46</v>
      </c>
    </row>
    <row r="4" ht="22.5" customHeight="1" spans="1:8">
      <c r="A4" s="117" t="s">
        <v>215</v>
      </c>
      <c r="B4" s="117" t="s">
        <v>216</v>
      </c>
      <c r="C4" s="117" t="s">
        <v>217</v>
      </c>
      <c r="D4" s="117" t="s">
        <v>218</v>
      </c>
      <c r="E4" s="117" t="s">
        <v>141</v>
      </c>
      <c r="F4" s="117" t="s">
        <v>172</v>
      </c>
      <c r="G4" s="117" t="s">
        <v>173</v>
      </c>
      <c r="H4" s="117" t="s">
        <v>175</v>
      </c>
    </row>
    <row r="5" ht="15.75" customHeight="1" spans="1:8">
      <c r="A5" s="123"/>
      <c r="B5" s="123" t="s">
        <v>141</v>
      </c>
      <c r="C5" s="147"/>
      <c r="D5" s="147"/>
      <c r="E5" s="74">
        <f>E6+E23+E44+E46</f>
        <v>781.07</v>
      </c>
      <c r="F5" s="74">
        <f>F6+F23+F44</f>
        <v>574.47</v>
      </c>
      <c r="G5" s="74">
        <v>152.2</v>
      </c>
      <c r="H5" s="74"/>
    </row>
    <row r="6" ht="15.75" customHeight="1" spans="1:8">
      <c r="A6" s="123" t="s">
        <v>219</v>
      </c>
      <c r="B6" s="123" t="s">
        <v>220</v>
      </c>
      <c r="C6" s="147"/>
      <c r="D6" s="147"/>
      <c r="E6" s="74">
        <v>545.28</v>
      </c>
      <c r="F6" s="74">
        <v>545.28</v>
      </c>
      <c r="G6" s="74"/>
      <c r="H6" s="74"/>
    </row>
    <row r="7" ht="15.75" customHeight="1" spans="1:8">
      <c r="A7" s="123" t="s">
        <v>221</v>
      </c>
      <c r="B7" s="123" t="s">
        <v>222</v>
      </c>
      <c r="C7" s="147">
        <v>50101</v>
      </c>
      <c r="D7" s="148" t="s">
        <v>223</v>
      </c>
      <c r="E7" s="74">
        <v>148.23</v>
      </c>
      <c r="F7" s="74">
        <v>148.23</v>
      </c>
      <c r="G7" s="74"/>
      <c r="H7" s="74"/>
    </row>
    <row r="8" ht="15.75" customHeight="1" spans="1:8">
      <c r="A8" s="123" t="s">
        <v>221</v>
      </c>
      <c r="B8" s="123" t="s">
        <v>222</v>
      </c>
      <c r="C8" s="147">
        <v>50501</v>
      </c>
      <c r="D8" s="148" t="s">
        <v>220</v>
      </c>
      <c r="E8" s="74">
        <v>24.64</v>
      </c>
      <c r="F8" s="74">
        <v>24.64</v>
      </c>
      <c r="G8" s="74"/>
      <c r="H8" s="74"/>
    </row>
    <row r="9" ht="15.75" customHeight="1" spans="1:8">
      <c r="A9" s="123" t="s">
        <v>224</v>
      </c>
      <c r="B9" s="123" t="s">
        <v>225</v>
      </c>
      <c r="C9" s="147">
        <v>50101</v>
      </c>
      <c r="D9" s="148" t="s">
        <v>223</v>
      </c>
      <c r="E9" s="74">
        <v>152.63</v>
      </c>
      <c r="F9" s="74">
        <v>152.63</v>
      </c>
      <c r="G9" s="74"/>
      <c r="H9" s="74"/>
    </row>
    <row r="10" ht="15.75" customHeight="1" spans="1:8">
      <c r="A10" s="123" t="s">
        <v>224</v>
      </c>
      <c r="B10" s="123" t="s">
        <v>225</v>
      </c>
      <c r="C10" s="147">
        <v>50501</v>
      </c>
      <c r="D10" s="148" t="s">
        <v>220</v>
      </c>
      <c r="E10" s="74">
        <v>6.86</v>
      </c>
      <c r="F10" s="74">
        <v>6.86</v>
      </c>
      <c r="G10" s="74"/>
      <c r="H10" s="74"/>
    </row>
    <row r="11" ht="15.75" customHeight="1" spans="1:8">
      <c r="A11" s="123" t="s">
        <v>226</v>
      </c>
      <c r="B11" s="123" t="s">
        <v>227</v>
      </c>
      <c r="C11" s="147">
        <v>50101</v>
      </c>
      <c r="D11" s="148" t="s">
        <v>223</v>
      </c>
      <c r="E11" s="74">
        <v>10.74</v>
      </c>
      <c r="F11" s="74">
        <v>10.74</v>
      </c>
      <c r="G11" s="74"/>
      <c r="H11" s="74"/>
    </row>
    <row r="12" ht="15.75" customHeight="1" spans="1:8">
      <c r="A12" s="122" t="s">
        <v>228</v>
      </c>
      <c r="B12" s="122" t="s">
        <v>229</v>
      </c>
      <c r="C12" s="147">
        <v>50501</v>
      </c>
      <c r="D12" s="148" t="s">
        <v>220</v>
      </c>
      <c r="E12" s="74">
        <v>20.11</v>
      </c>
      <c r="F12" s="74">
        <v>20.11</v>
      </c>
      <c r="G12" s="74"/>
      <c r="H12" s="74"/>
    </row>
    <row r="13" ht="15.75" customHeight="1" spans="1:8">
      <c r="A13" s="123" t="s">
        <v>230</v>
      </c>
      <c r="B13" s="123" t="s">
        <v>231</v>
      </c>
      <c r="C13" s="147">
        <v>50102</v>
      </c>
      <c r="D13" s="148" t="s">
        <v>232</v>
      </c>
      <c r="E13" s="74">
        <v>46.01</v>
      </c>
      <c r="F13" s="74">
        <v>46.01</v>
      </c>
      <c r="G13" s="74"/>
      <c r="H13" s="74"/>
    </row>
    <row r="14" ht="15.75" customHeight="1" spans="1:8">
      <c r="A14" s="123" t="s">
        <v>230</v>
      </c>
      <c r="B14" s="123" t="s">
        <v>231</v>
      </c>
      <c r="C14" s="147">
        <v>50501</v>
      </c>
      <c r="D14" s="148" t="s">
        <v>220</v>
      </c>
      <c r="E14" s="74">
        <v>7.51</v>
      </c>
      <c r="F14" s="74">
        <v>7.51</v>
      </c>
      <c r="G14" s="74"/>
      <c r="H14" s="74"/>
    </row>
    <row r="15" ht="15.75" customHeight="1" spans="1:8">
      <c r="A15" s="123" t="s">
        <v>233</v>
      </c>
      <c r="B15" s="123" t="s">
        <v>234</v>
      </c>
      <c r="C15" s="147">
        <v>50102</v>
      </c>
      <c r="D15" s="148" t="s">
        <v>232</v>
      </c>
      <c r="E15" s="74">
        <v>16.24</v>
      </c>
      <c r="F15" s="74">
        <v>16.24</v>
      </c>
      <c r="G15" s="74"/>
      <c r="H15" s="74"/>
    </row>
    <row r="16" ht="15.75" customHeight="1" spans="1:8">
      <c r="A16" s="123" t="s">
        <v>233</v>
      </c>
      <c r="B16" s="123" t="s">
        <v>234</v>
      </c>
      <c r="C16" s="147">
        <v>50501</v>
      </c>
      <c r="D16" s="148" t="s">
        <v>220</v>
      </c>
      <c r="E16" s="74">
        <v>2.82</v>
      </c>
      <c r="F16" s="74">
        <v>2.82</v>
      </c>
      <c r="G16" s="74"/>
      <c r="H16" s="74"/>
    </row>
    <row r="17" ht="15.75" customHeight="1" spans="1:8">
      <c r="A17" s="123" t="s">
        <v>235</v>
      </c>
      <c r="B17" s="123" t="s">
        <v>236</v>
      </c>
      <c r="C17" s="147">
        <v>50102</v>
      </c>
      <c r="D17" s="148" t="s">
        <v>232</v>
      </c>
      <c r="E17" s="74">
        <v>1.43</v>
      </c>
      <c r="F17" s="74">
        <v>1.43</v>
      </c>
      <c r="G17" s="74"/>
      <c r="H17" s="74"/>
    </row>
    <row r="18" ht="15.75" customHeight="1" spans="1:8">
      <c r="A18" s="123" t="s">
        <v>235</v>
      </c>
      <c r="B18" s="123" t="s">
        <v>236</v>
      </c>
      <c r="C18" s="147">
        <v>50501</v>
      </c>
      <c r="D18" s="148" t="s">
        <v>220</v>
      </c>
      <c r="E18" s="74">
        <v>0.58</v>
      </c>
      <c r="F18" s="74">
        <v>0.58</v>
      </c>
      <c r="G18" s="74"/>
      <c r="H18" s="74"/>
    </row>
    <row r="19" ht="15.75" customHeight="1" spans="1:8">
      <c r="A19" s="123" t="s">
        <v>237</v>
      </c>
      <c r="B19" s="123" t="s">
        <v>238</v>
      </c>
      <c r="C19" s="147">
        <v>50103</v>
      </c>
      <c r="D19" s="148" t="s">
        <v>239</v>
      </c>
      <c r="E19" s="74">
        <v>34.51</v>
      </c>
      <c r="F19" s="74">
        <v>34.51</v>
      </c>
      <c r="G19" s="74"/>
      <c r="H19" s="74"/>
    </row>
    <row r="20" ht="15.75" customHeight="1" spans="1:8">
      <c r="A20" s="123" t="s">
        <v>237</v>
      </c>
      <c r="B20" s="123" t="s">
        <v>238</v>
      </c>
      <c r="C20" s="147">
        <v>50501</v>
      </c>
      <c r="D20" s="148" t="s">
        <v>220</v>
      </c>
      <c r="E20" s="74">
        <v>5.63</v>
      </c>
      <c r="F20" s="74">
        <v>5.63</v>
      </c>
      <c r="G20" s="74"/>
      <c r="H20" s="74"/>
    </row>
    <row r="21" ht="15.75" customHeight="1" spans="1:8">
      <c r="A21" s="123" t="s">
        <v>240</v>
      </c>
      <c r="B21" s="123" t="s">
        <v>241</v>
      </c>
      <c r="C21" s="147">
        <v>50199</v>
      </c>
      <c r="D21" s="148" t="s">
        <v>242</v>
      </c>
      <c r="E21" s="74">
        <v>54.51</v>
      </c>
      <c r="F21" s="74">
        <v>54.51</v>
      </c>
      <c r="G21" s="74"/>
      <c r="H21" s="74"/>
    </row>
    <row r="22" ht="15.75" customHeight="1" spans="1:8">
      <c r="A22" s="123" t="s">
        <v>240</v>
      </c>
      <c r="B22" s="123" t="s">
        <v>241</v>
      </c>
      <c r="C22" s="147">
        <v>50501</v>
      </c>
      <c r="D22" s="148" t="s">
        <v>220</v>
      </c>
      <c r="E22" s="74">
        <v>12.83</v>
      </c>
      <c r="F22" s="74">
        <v>12.83</v>
      </c>
      <c r="G22" s="74"/>
      <c r="H22" s="74"/>
    </row>
    <row r="23" ht="15.75" customHeight="1" spans="1:8">
      <c r="A23" s="123" t="s">
        <v>243</v>
      </c>
      <c r="B23" s="123" t="s">
        <v>244</v>
      </c>
      <c r="C23" s="147"/>
      <c r="D23" s="147"/>
      <c r="E23" s="74">
        <v>215.55</v>
      </c>
      <c r="F23" s="74">
        <v>27.15</v>
      </c>
      <c r="G23" s="74">
        <v>152.2</v>
      </c>
      <c r="H23" s="74"/>
    </row>
    <row r="24" ht="15.75" customHeight="1" spans="1:8">
      <c r="A24" s="123" t="s">
        <v>245</v>
      </c>
      <c r="B24" s="123" t="s">
        <v>246</v>
      </c>
      <c r="C24" s="147">
        <v>50201</v>
      </c>
      <c r="D24" s="148" t="s">
        <v>247</v>
      </c>
      <c r="E24" s="74">
        <v>53.2</v>
      </c>
      <c r="F24" s="74"/>
      <c r="G24" s="74">
        <v>17</v>
      </c>
      <c r="H24" s="74"/>
    </row>
    <row r="25" ht="15.75" customHeight="1" spans="1:8">
      <c r="A25" s="123" t="s">
        <v>245</v>
      </c>
      <c r="B25" s="123" t="s">
        <v>246</v>
      </c>
      <c r="C25" s="147">
        <v>50502</v>
      </c>
      <c r="D25" s="148" t="s">
        <v>244</v>
      </c>
      <c r="E25" s="74">
        <v>14</v>
      </c>
      <c r="F25" s="74"/>
      <c r="G25" s="74">
        <v>14</v>
      </c>
      <c r="H25" s="74"/>
    </row>
    <row r="26" ht="15.75" customHeight="1" spans="1:8">
      <c r="A26" s="123" t="s">
        <v>248</v>
      </c>
      <c r="B26" s="123" t="s">
        <v>249</v>
      </c>
      <c r="C26" s="147">
        <v>50201</v>
      </c>
      <c r="D26" s="148" t="s">
        <v>247</v>
      </c>
      <c r="E26" s="74">
        <v>19.5</v>
      </c>
      <c r="F26" s="74"/>
      <c r="G26" s="74">
        <v>19.5</v>
      </c>
      <c r="H26" s="74"/>
    </row>
    <row r="27" ht="15.75" customHeight="1" spans="1:8">
      <c r="A27" s="123" t="s">
        <v>250</v>
      </c>
      <c r="B27" s="123" t="s">
        <v>251</v>
      </c>
      <c r="C27" s="147">
        <v>50205</v>
      </c>
      <c r="D27" s="148" t="s">
        <v>252</v>
      </c>
      <c r="E27" s="74">
        <v>3.9</v>
      </c>
      <c r="F27" s="74"/>
      <c r="G27" s="74">
        <v>3.9</v>
      </c>
      <c r="H27" s="74"/>
    </row>
    <row r="28" ht="15.75" customHeight="1" spans="1:8">
      <c r="A28" s="123" t="s">
        <v>253</v>
      </c>
      <c r="B28" s="123" t="s">
        <v>254</v>
      </c>
      <c r="C28" s="147">
        <v>50201</v>
      </c>
      <c r="D28" s="148" t="s">
        <v>247</v>
      </c>
      <c r="E28" s="74">
        <v>1.5</v>
      </c>
      <c r="F28" s="74"/>
      <c r="G28" s="74">
        <v>1.5</v>
      </c>
      <c r="H28" s="74"/>
    </row>
    <row r="29" ht="15.75" customHeight="1" spans="1:8">
      <c r="A29" s="123" t="s">
        <v>255</v>
      </c>
      <c r="B29" s="123" t="s">
        <v>256</v>
      </c>
      <c r="C29" s="147">
        <v>50201</v>
      </c>
      <c r="D29" s="148" t="s">
        <v>247</v>
      </c>
      <c r="E29" s="74">
        <v>6.2</v>
      </c>
      <c r="F29" s="74"/>
      <c r="G29" s="74">
        <v>6.2</v>
      </c>
      <c r="H29" s="74"/>
    </row>
    <row r="30" ht="15.75" customHeight="1" spans="1:8">
      <c r="A30" s="123" t="s">
        <v>255</v>
      </c>
      <c r="B30" s="123" t="s">
        <v>256</v>
      </c>
      <c r="C30" s="147">
        <v>50502</v>
      </c>
      <c r="D30" s="148" t="s">
        <v>244</v>
      </c>
      <c r="E30" s="74">
        <v>3</v>
      </c>
      <c r="F30" s="74"/>
      <c r="G30" s="74">
        <v>3</v>
      </c>
      <c r="H30" s="74"/>
    </row>
    <row r="31" ht="15.75" customHeight="1" spans="1:8">
      <c r="A31" s="123" t="s">
        <v>257</v>
      </c>
      <c r="B31" s="123" t="s">
        <v>258</v>
      </c>
      <c r="C31" s="147">
        <v>50201</v>
      </c>
      <c r="D31" s="148" t="s">
        <v>247</v>
      </c>
      <c r="E31" s="74">
        <v>28</v>
      </c>
      <c r="F31" s="74"/>
      <c r="G31" s="74">
        <v>28</v>
      </c>
      <c r="H31" s="74"/>
    </row>
    <row r="32" ht="15.75" customHeight="1" spans="1:8">
      <c r="A32" s="123" t="s">
        <v>257</v>
      </c>
      <c r="B32" s="123" t="s">
        <v>258</v>
      </c>
      <c r="C32" s="147">
        <v>50502</v>
      </c>
      <c r="D32" s="148" t="s">
        <v>244</v>
      </c>
      <c r="E32" s="74">
        <v>10</v>
      </c>
      <c r="F32" s="74"/>
      <c r="G32" s="74">
        <v>10</v>
      </c>
      <c r="H32" s="74"/>
    </row>
    <row r="33" ht="15.75" customHeight="1" spans="1:8">
      <c r="A33" s="123" t="s">
        <v>259</v>
      </c>
      <c r="B33" s="123" t="s">
        <v>260</v>
      </c>
      <c r="C33" s="147">
        <v>50209</v>
      </c>
      <c r="D33" s="148" t="s">
        <v>261</v>
      </c>
      <c r="E33" s="74">
        <v>3</v>
      </c>
      <c r="F33" s="74"/>
      <c r="G33" s="74">
        <v>3</v>
      </c>
      <c r="H33" s="74"/>
    </row>
    <row r="34" customHeight="1" spans="1:8">
      <c r="A34" s="123" t="s">
        <v>262</v>
      </c>
      <c r="B34" s="123" t="s">
        <v>263</v>
      </c>
      <c r="C34" s="147">
        <v>50201</v>
      </c>
      <c r="D34" s="148" t="s">
        <v>247</v>
      </c>
      <c r="E34" s="74">
        <v>1</v>
      </c>
      <c r="F34" s="74"/>
      <c r="G34" s="74">
        <v>1</v>
      </c>
      <c r="H34" s="74"/>
    </row>
    <row r="35" customHeight="1" spans="1:8">
      <c r="A35" s="123" t="s">
        <v>264</v>
      </c>
      <c r="B35" s="123" t="s">
        <v>265</v>
      </c>
      <c r="C35" s="149">
        <v>50202</v>
      </c>
      <c r="D35" s="150" t="s">
        <v>266</v>
      </c>
      <c r="E35" s="151">
        <v>7</v>
      </c>
      <c r="F35" s="151"/>
      <c r="G35" s="151">
        <v>7</v>
      </c>
      <c r="H35" s="151"/>
    </row>
    <row r="36" customHeight="1" spans="1:8">
      <c r="A36" s="152" t="s">
        <v>264</v>
      </c>
      <c r="B36" s="152" t="s">
        <v>265</v>
      </c>
      <c r="C36" s="149">
        <v>50502</v>
      </c>
      <c r="D36" s="150" t="s">
        <v>244</v>
      </c>
      <c r="E36" s="103">
        <v>3.38</v>
      </c>
      <c r="F36" s="151"/>
      <c r="G36" s="151">
        <v>3.38</v>
      </c>
      <c r="H36" s="151"/>
    </row>
    <row r="37" customHeight="1" spans="1:8">
      <c r="A37" s="123" t="s">
        <v>267</v>
      </c>
      <c r="B37" s="123" t="s">
        <v>268</v>
      </c>
      <c r="C37" s="149">
        <v>50203</v>
      </c>
      <c r="D37" s="150" t="s">
        <v>269</v>
      </c>
      <c r="E37" s="103">
        <v>5</v>
      </c>
      <c r="F37" s="151"/>
      <c r="G37" s="151">
        <v>5</v>
      </c>
      <c r="H37" s="151"/>
    </row>
    <row r="38" customHeight="1" spans="1:8">
      <c r="A38" s="123" t="s">
        <v>267</v>
      </c>
      <c r="B38" s="123" t="s">
        <v>268</v>
      </c>
      <c r="C38" s="149">
        <v>50502</v>
      </c>
      <c r="D38" s="150" t="s">
        <v>244</v>
      </c>
      <c r="E38" s="103">
        <v>5</v>
      </c>
      <c r="F38" s="151"/>
      <c r="G38" s="151">
        <v>5</v>
      </c>
      <c r="H38" s="151"/>
    </row>
    <row r="39" customHeight="1" spans="1:8">
      <c r="A39" s="123" t="s">
        <v>270</v>
      </c>
      <c r="B39" s="123" t="s">
        <v>271</v>
      </c>
      <c r="C39" s="149">
        <v>50206</v>
      </c>
      <c r="D39" s="150" t="s">
        <v>272</v>
      </c>
      <c r="E39" s="103">
        <v>3.5</v>
      </c>
      <c r="F39" s="151"/>
      <c r="G39" s="151">
        <v>3.5</v>
      </c>
      <c r="H39" s="151"/>
    </row>
    <row r="40" customHeight="1" spans="1:8">
      <c r="A40" s="123" t="s">
        <v>270</v>
      </c>
      <c r="B40" s="123" t="s">
        <v>271</v>
      </c>
      <c r="C40" s="149">
        <v>50502</v>
      </c>
      <c r="D40" s="150" t="s">
        <v>244</v>
      </c>
      <c r="E40" s="103">
        <v>0.72</v>
      </c>
      <c r="F40" s="151"/>
      <c r="G40" s="151">
        <v>0.72</v>
      </c>
      <c r="H40" s="151"/>
    </row>
    <row r="41" customHeight="1" spans="1:8">
      <c r="A41" s="123" t="s">
        <v>273</v>
      </c>
      <c r="B41" s="123" t="s">
        <v>274</v>
      </c>
      <c r="C41" s="149">
        <v>50208</v>
      </c>
      <c r="D41" s="150" t="s">
        <v>275</v>
      </c>
      <c r="E41" s="103">
        <v>20</v>
      </c>
      <c r="F41" s="151"/>
      <c r="G41" s="151">
        <v>20</v>
      </c>
      <c r="H41" s="151"/>
    </row>
    <row r="42" customHeight="1" spans="1:8">
      <c r="A42" s="123" t="s">
        <v>276</v>
      </c>
      <c r="B42" s="123" t="s">
        <v>277</v>
      </c>
      <c r="C42" s="149">
        <v>50299</v>
      </c>
      <c r="D42" s="150" t="s">
        <v>278</v>
      </c>
      <c r="E42" s="103">
        <v>27.15</v>
      </c>
      <c r="F42" s="151">
        <v>27.15</v>
      </c>
      <c r="G42" s="151"/>
      <c r="H42" s="151"/>
    </row>
    <row r="43" customHeight="1" spans="1:8">
      <c r="A43" s="123" t="s">
        <v>279</v>
      </c>
      <c r="B43" s="123" t="s">
        <v>280</v>
      </c>
      <c r="C43" s="149">
        <v>50299</v>
      </c>
      <c r="D43" s="150" t="s">
        <v>278</v>
      </c>
      <c r="E43" s="103">
        <v>0.5</v>
      </c>
      <c r="F43" s="151"/>
      <c r="G43" s="151">
        <v>0.5</v>
      </c>
      <c r="H43" s="151"/>
    </row>
    <row r="44" customHeight="1" spans="1:8">
      <c r="A44" s="123" t="s">
        <v>281</v>
      </c>
      <c r="B44" s="123" t="s">
        <v>282</v>
      </c>
      <c r="C44" s="149"/>
      <c r="D44" s="149"/>
      <c r="E44" s="103">
        <v>2.04</v>
      </c>
      <c r="F44" s="151">
        <v>2.04</v>
      </c>
      <c r="G44" s="151"/>
      <c r="H44" s="151"/>
    </row>
    <row r="45" customHeight="1" spans="1:8">
      <c r="A45" s="123" t="s">
        <v>283</v>
      </c>
      <c r="B45" s="123" t="s">
        <v>284</v>
      </c>
      <c r="C45" s="149">
        <v>50901</v>
      </c>
      <c r="D45" s="150" t="s">
        <v>285</v>
      </c>
      <c r="E45" s="103">
        <v>2.04</v>
      </c>
      <c r="F45" s="151">
        <v>2.04</v>
      </c>
      <c r="G45" s="151"/>
      <c r="H45" s="151"/>
    </row>
    <row r="46" customHeight="1" spans="1:8">
      <c r="A46" s="153" t="s">
        <v>286</v>
      </c>
      <c r="B46" s="154" t="s">
        <v>287</v>
      </c>
      <c r="C46" s="149"/>
      <c r="D46" s="149"/>
      <c r="E46" s="103">
        <v>18.2</v>
      </c>
      <c r="F46" s="151"/>
      <c r="G46" s="151"/>
      <c r="H46" s="151"/>
    </row>
    <row r="47" customHeight="1" spans="1:8">
      <c r="A47" s="155" t="s">
        <v>288</v>
      </c>
      <c r="B47" s="154" t="s">
        <v>289</v>
      </c>
      <c r="C47" s="149">
        <v>50306</v>
      </c>
      <c r="D47" s="150" t="s">
        <v>290</v>
      </c>
      <c r="E47" s="103">
        <v>5.2</v>
      </c>
      <c r="F47" s="151"/>
      <c r="G47" s="151"/>
      <c r="H47" s="151"/>
    </row>
    <row r="48" customHeight="1" spans="1:8">
      <c r="A48" s="156" t="s">
        <v>291</v>
      </c>
      <c r="B48" s="154" t="s">
        <v>292</v>
      </c>
      <c r="C48" s="149">
        <v>50307</v>
      </c>
      <c r="D48" s="150" t="s">
        <v>293</v>
      </c>
      <c r="E48" s="103">
        <v>3</v>
      </c>
      <c r="F48" s="151"/>
      <c r="G48" s="151"/>
      <c r="H48" s="151"/>
    </row>
    <row r="49" customHeight="1" spans="1:8">
      <c r="A49" s="75" t="s">
        <v>294</v>
      </c>
      <c r="B49" s="157" t="s">
        <v>295</v>
      </c>
      <c r="C49" s="149">
        <v>50399</v>
      </c>
      <c r="D49" s="150" t="s">
        <v>296</v>
      </c>
      <c r="E49" s="151">
        <v>10</v>
      </c>
      <c r="F49" s="151"/>
      <c r="G49" s="151"/>
      <c r="H49" s="151"/>
    </row>
    <row r="50" customHeight="1" spans="1:8">
      <c r="A50" s="78"/>
      <c r="B50" s="76"/>
      <c r="C50" s="149"/>
      <c r="D50" s="149"/>
      <c r="E50" s="151"/>
      <c r="F50" s="151"/>
      <c r="G50" s="151"/>
      <c r="H50" s="151"/>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9" width="9.16666666666667" customWidth="1"/>
  </cols>
  <sheetData>
    <row r="1" ht="22.5" customHeight="1" spans="1:8">
      <c r="A1" s="125" t="s">
        <v>26</v>
      </c>
      <c r="B1" s="126"/>
      <c r="C1" s="126"/>
      <c r="D1" s="126"/>
      <c r="E1" s="126"/>
      <c r="F1" s="126"/>
      <c r="G1" s="126"/>
      <c r="H1" s="127"/>
    </row>
    <row r="2" ht="22.5" customHeight="1" spans="1:8">
      <c r="A2" s="128" t="s">
        <v>299</v>
      </c>
      <c r="B2" s="128"/>
      <c r="C2" s="128"/>
      <c r="D2" s="128"/>
      <c r="E2" s="128"/>
      <c r="F2" s="128"/>
      <c r="G2" s="128"/>
      <c r="H2" s="128"/>
    </row>
    <row r="3" ht="22.5" customHeight="1" spans="1:8">
      <c r="A3" s="129"/>
      <c r="B3" s="129"/>
      <c r="C3" s="130"/>
      <c r="D3" s="130"/>
      <c r="E3" s="131"/>
      <c r="F3" s="131"/>
      <c r="G3" s="131"/>
      <c r="H3" s="132" t="s">
        <v>46</v>
      </c>
    </row>
    <row r="4" ht="22.5" customHeight="1" spans="1:8">
      <c r="A4" s="133" t="s">
        <v>47</v>
      </c>
      <c r="B4" s="133"/>
      <c r="C4" s="133" t="s">
        <v>48</v>
      </c>
      <c r="D4" s="133"/>
      <c r="E4" s="133"/>
      <c r="F4" s="133"/>
      <c r="G4" s="133"/>
      <c r="H4" s="133"/>
    </row>
    <row r="5" ht="22.5" customHeight="1" spans="1:8">
      <c r="A5" s="133" t="s">
        <v>49</v>
      </c>
      <c r="B5" s="133" t="s">
        <v>50</v>
      </c>
      <c r="C5" s="133" t="s">
        <v>51</v>
      </c>
      <c r="D5" s="134" t="s">
        <v>50</v>
      </c>
      <c r="E5" s="133" t="s">
        <v>52</v>
      </c>
      <c r="F5" s="133" t="s">
        <v>50</v>
      </c>
      <c r="G5" s="133" t="s">
        <v>53</v>
      </c>
      <c r="H5" s="133" t="s">
        <v>50</v>
      </c>
    </row>
    <row r="6" ht="22.5" customHeight="1" spans="1:8">
      <c r="A6" s="135" t="s">
        <v>300</v>
      </c>
      <c r="B6" s="136"/>
      <c r="C6" s="137" t="s">
        <v>301</v>
      </c>
      <c r="D6" s="138"/>
      <c r="E6" s="139" t="s">
        <v>302</v>
      </c>
      <c r="F6" s="139"/>
      <c r="G6" s="140" t="s">
        <v>303</v>
      </c>
      <c r="H6" s="138"/>
    </row>
    <row r="7" ht="22.5" customHeight="1" spans="1:8">
      <c r="A7" s="141"/>
      <c r="B7" s="136"/>
      <c r="C7" s="137" t="s">
        <v>304</v>
      </c>
      <c r="D7" s="138"/>
      <c r="E7" s="140" t="s">
        <v>305</v>
      </c>
      <c r="F7" s="140"/>
      <c r="G7" s="140" t="s">
        <v>306</v>
      </c>
      <c r="H7" s="138"/>
    </row>
    <row r="8" ht="22.5" customHeight="1" spans="1:10">
      <c r="A8" s="141"/>
      <c r="B8" s="136"/>
      <c r="C8" s="137" t="s">
        <v>307</v>
      </c>
      <c r="D8" s="138"/>
      <c r="E8" s="140" t="s">
        <v>308</v>
      </c>
      <c r="F8" s="140"/>
      <c r="G8" s="140" t="s">
        <v>309</v>
      </c>
      <c r="H8" s="138"/>
      <c r="J8" s="80"/>
    </row>
    <row r="9" ht="22.5" customHeight="1" spans="1:8">
      <c r="A9" s="135"/>
      <c r="B9" s="136"/>
      <c r="C9" s="137" t="s">
        <v>310</v>
      </c>
      <c r="D9" s="138"/>
      <c r="E9" s="140" t="s">
        <v>311</v>
      </c>
      <c r="F9" s="140"/>
      <c r="G9" s="140" t="s">
        <v>312</v>
      </c>
      <c r="H9" s="138"/>
    </row>
    <row r="10" ht="22.5" customHeight="1" spans="1:9">
      <c r="A10" s="135"/>
      <c r="B10" s="136"/>
      <c r="C10" s="137" t="s">
        <v>313</v>
      </c>
      <c r="D10" s="138"/>
      <c r="E10" s="140" t="s">
        <v>295</v>
      </c>
      <c r="F10" s="140"/>
      <c r="G10" s="140" t="s">
        <v>314</v>
      </c>
      <c r="H10" s="138"/>
      <c r="I10" s="80"/>
    </row>
    <row r="11" ht="22.5" customHeight="1" spans="1:9">
      <c r="A11" s="141"/>
      <c r="B11" s="136"/>
      <c r="C11" s="137" t="s">
        <v>315</v>
      </c>
      <c r="D11" s="138"/>
      <c r="E11" s="140" t="s">
        <v>316</v>
      </c>
      <c r="F11" s="140"/>
      <c r="G11" s="140" t="s">
        <v>317</v>
      </c>
      <c r="H11" s="138"/>
      <c r="I11" s="80"/>
    </row>
    <row r="12" ht="22.5" customHeight="1" spans="1:9">
      <c r="A12" s="141"/>
      <c r="B12" s="136"/>
      <c r="C12" s="137" t="s">
        <v>318</v>
      </c>
      <c r="D12" s="138"/>
      <c r="E12" s="140" t="s">
        <v>305</v>
      </c>
      <c r="F12" s="140"/>
      <c r="G12" s="140" t="s">
        <v>319</v>
      </c>
      <c r="H12" s="138"/>
      <c r="I12" s="80"/>
    </row>
    <row r="13" ht="22.5" customHeight="1" spans="1:9">
      <c r="A13" s="142"/>
      <c r="B13" s="136"/>
      <c r="C13" s="137" t="s">
        <v>320</v>
      </c>
      <c r="D13" s="138"/>
      <c r="E13" s="140" t="s">
        <v>308</v>
      </c>
      <c r="F13" s="140"/>
      <c r="G13" s="140" t="s">
        <v>321</v>
      </c>
      <c r="H13" s="138"/>
      <c r="I13" s="80"/>
    </row>
    <row r="14" ht="22.5" customHeight="1" spans="1:8">
      <c r="A14" s="142"/>
      <c r="B14" s="136"/>
      <c r="C14" s="137" t="s">
        <v>322</v>
      </c>
      <c r="D14" s="138"/>
      <c r="E14" s="140" t="s">
        <v>311</v>
      </c>
      <c r="F14" s="140"/>
      <c r="G14" s="140" t="s">
        <v>323</v>
      </c>
      <c r="H14" s="138"/>
    </row>
    <row r="15" ht="22.5" customHeight="1" spans="1:8">
      <c r="A15" s="142"/>
      <c r="B15" s="136"/>
      <c r="C15" s="137" t="s">
        <v>324</v>
      </c>
      <c r="D15" s="138"/>
      <c r="E15" s="140" t="s">
        <v>325</v>
      </c>
      <c r="F15" s="140"/>
      <c r="G15" s="140" t="s">
        <v>326</v>
      </c>
      <c r="H15" s="138"/>
    </row>
    <row r="16" ht="22.5" customHeight="1" spans="1:10">
      <c r="A16" s="76"/>
      <c r="B16" s="143"/>
      <c r="C16" s="137" t="s">
        <v>327</v>
      </c>
      <c r="D16" s="138"/>
      <c r="E16" s="140" t="s">
        <v>328</v>
      </c>
      <c r="F16" s="140"/>
      <c r="G16" s="140" t="s">
        <v>329</v>
      </c>
      <c r="H16" s="138"/>
      <c r="J16" s="80"/>
    </row>
    <row r="17" ht="22.5" customHeight="1" spans="1:8">
      <c r="A17" s="79"/>
      <c r="B17" s="143"/>
      <c r="C17" s="137" t="s">
        <v>330</v>
      </c>
      <c r="D17" s="138"/>
      <c r="E17" s="140" t="s">
        <v>331</v>
      </c>
      <c r="F17" s="140"/>
      <c r="G17" s="140" t="s">
        <v>330</v>
      </c>
      <c r="H17" s="138"/>
    </row>
    <row r="18" ht="22.5" customHeight="1" spans="1:8">
      <c r="A18" s="79"/>
      <c r="B18" s="143"/>
      <c r="C18" s="137" t="s">
        <v>332</v>
      </c>
      <c r="D18" s="138"/>
      <c r="E18" s="140" t="s">
        <v>333</v>
      </c>
      <c r="F18" s="140"/>
      <c r="G18" s="140" t="s">
        <v>334</v>
      </c>
      <c r="H18" s="138"/>
    </row>
    <row r="19" ht="22.5" customHeight="1" spans="1:8">
      <c r="A19" s="142"/>
      <c r="B19" s="143"/>
      <c r="C19" s="137" t="s">
        <v>335</v>
      </c>
      <c r="D19" s="138"/>
      <c r="E19" s="140" t="s">
        <v>336</v>
      </c>
      <c r="F19" s="140"/>
      <c r="G19" s="140" t="s">
        <v>337</v>
      </c>
      <c r="H19" s="138"/>
    </row>
    <row r="20" ht="22.5" customHeight="1" spans="1:8">
      <c r="A20" s="142"/>
      <c r="B20" s="136"/>
      <c r="C20" s="137"/>
      <c r="D20" s="138"/>
      <c r="E20" s="140" t="s">
        <v>338</v>
      </c>
      <c r="F20" s="140"/>
      <c r="G20" s="140" t="s">
        <v>339</v>
      </c>
      <c r="H20" s="138"/>
    </row>
    <row r="21" ht="22.5" customHeight="1" spans="1:8">
      <c r="A21" s="76"/>
      <c r="B21" s="136"/>
      <c r="C21" s="79"/>
      <c r="D21" s="138"/>
      <c r="E21" s="140" t="s">
        <v>340</v>
      </c>
      <c r="F21" s="140"/>
      <c r="G21" s="140"/>
      <c r="H21" s="138"/>
    </row>
    <row r="22" ht="18" customHeight="1" spans="1:8">
      <c r="A22" s="79"/>
      <c r="B22" s="136"/>
      <c r="C22" s="79"/>
      <c r="D22" s="138"/>
      <c r="E22" s="144" t="s">
        <v>341</v>
      </c>
      <c r="F22" s="144"/>
      <c r="G22" s="144"/>
      <c r="H22" s="138"/>
    </row>
    <row r="23" ht="19.5" customHeight="1" spans="1:8">
      <c r="A23" s="79"/>
      <c r="B23" s="136"/>
      <c r="C23" s="79"/>
      <c r="D23" s="138"/>
      <c r="E23" s="144" t="s">
        <v>342</v>
      </c>
      <c r="F23" s="144"/>
      <c r="G23" s="144"/>
      <c r="H23" s="138"/>
    </row>
    <row r="24" ht="21.75" customHeight="1" spans="1:8">
      <c r="A24" s="79"/>
      <c r="B24" s="136"/>
      <c r="C24" s="137"/>
      <c r="D24" s="145"/>
      <c r="E24" s="144" t="s">
        <v>343</v>
      </c>
      <c r="F24" s="144"/>
      <c r="G24" s="144"/>
      <c r="H24" s="138"/>
    </row>
    <row r="25" ht="21.75" customHeight="1" spans="1:8">
      <c r="A25" s="79"/>
      <c r="B25" s="136"/>
      <c r="C25" s="137"/>
      <c r="D25" s="145"/>
      <c r="E25" s="144"/>
      <c r="F25" s="144"/>
      <c r="G25" s="144"/>
      <c r="H25" s="138"/>
    </row>
    <row r="26" ht="23.25" customHeight="1" spans="1:8">
      <c r="A26" s="79"/>
      <c r="B26" s="136"/>
      <c r="C26" s="137"/>
      <c r="D26" s="145"/>
      <c r="E26" s="135"/>
      <c r="F26" s="135"/>
      <c r="G26" s="135"/>
      <c r="H26" s="146"/>
    </row>
    <row r="27" ht="18" customHeight="1" spans="1:8">
      <c r="A27" s="134" t="s">
        <v>127</v>
      </c>
      <c r="B27" s="143">
        <f>SUM(B6,B9,B10,B12,B13,B14,B15)</f>
        <v>0</v>
      </c>
      <c r="C27" s="134" t="s">
        <v>128</v>
      </c>
      <c r="D27" s="145">
        <f>SUM(D6:D20)</f>
        <v>0</v>
      </c>
      <c r="E27" s="134" t="s">
        <v>128</v>
      </c>
      <c r="F27" s="134"/>
      <c r="G27" s="134" t="s">
        <v>128</v>
      </c>
      <c r="H27" s="146">
        <f>SUM(H6,H11,H21,H22,H23)</f>
        <v>0</v>
      </c>
    </row>
    <row r="28" customHeight="1" spans="2:8">
      <c r="B28" s="80"/>
      <c r="D28" s="80"/>
      <c r="H28" s="80"/>
    </row>
    <row r="29" customHeight="1" spans="2:8">
      <c r="B29" s="80"/>
      <c r="D29" s="80"/>
      <c r="H29" s="80"/>
    </row>
    <row r="30" customHeight="1" spans="2:8">
      <c r="B30" s="80"/>
      <c r="D30" s="80"/>
      <c r="H30" s="80"/>
    </row>
    <row r="31" customHeight="1" spans="2:8">
      <c r="B31" s="80"/>
      <c r="D31" s="80"/>
      <c r="H31" s="80"/>
    </row>
    <row r="32" customHeight="1" spans="2:8">
      <c r="B32" s="80"/>
      <c r="D32" s="80"/>
      <c r="H32" s="80"/>
    </row>
    <row r="33" customHeight="1" spans="2:8">
      <c r="B33" s="80"/>
      <c r="D33" s="80"/>
      <c r="H33" s="80"/>
    </row>
    <row r="34" customHeight="1" spans="2:8">
      <c r="B34" s="80"/>
      <c r="D34" s="80"/>
      <c r="H34" s="80"/>
    </row>
    <row r="35" customHeight="1" spans="2:8">
      <c r="B35" s="80"/>
      <c r="D35" s="80"/>
      <c r="H35" s="80"/>
    </row>
    <row r="36" customHeight="1" spans="2:8">
      <c r="B36" s="80"/>
      <c r="D36" s="80"/>
      <c r="H36" s="80"/>
    </row>
    <row r="37" customHeight="1" spans="2:8">
      <c r="B37" s="80"/>
      <c r="D37" s="80"/>
      <c r="H37" s="80"/>
    </row>
    <row r="38" customHeight="1" spans="2:8">
      <c r="B38" s="80"/>
      <c r="D38" s="80"/>
      <c r="H38" s="80"/>
    </row>
    <row r="39" customHeight="1" spans="2:8">
      <c r="B39" s="80"/>
      <c r="D39" s="80"/>
      <c r="H39" s="80"/>
    </row>
    <row r="40" customHeight="1" spans="2:4">
      <c r="B40" s="80"/>
      <c r="D40" s="80"/>
    </row>
    <row r="41" customHeight="1" spans="2:4">
      <c r="B41" s="80"/>
      <c r="D41" s="80"/>
    </row>
    <row r="42" customHeight="1" spans="2:4">
      <c r="B42" s="80"/>
      <c r="D42" s="80"/>
    </row>
    <row r="43" customHeight="1" spans="2:2">
      <c r="B43" s="80"/>
    </row>
    <row r="44" customHeight="1" spans="2:2">
      <c r="B44" s="80"/>
    </row>
    <row r="45" customHeight="1" spans="2:2">
      <c r="B45" s="80"/>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D9" sqref="D9"/>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5" width="9.16666666666667" customWidth="1"/>
  </cols>
  <sheetData>
    <row r="1" ht="30" customHeight="1" spans="1:1">
      <c r="A1" s="80" t="s">
        <v>30</v>
      </c>
    </row>
    <row r="2" ht="28.5" customHeight="1" spans="1:4">
      <c r="A2" s="63" t="s">
        <v>344</v>
      </c>
      <c r="B2" s="63"/>
      <c r="C2" s="63"/>
      <c r="D2" s="63"/>
    </row>
    <row r="3" ht="22.5" customHeight="1" spans="4:4">
      <c r="D3" s="61" t="s">
        <v>46</v>
      </c>
    </row>
    <row r="4" ht="22.5" customHeight="1" spans="1:4">
      <c r="A4" s="117" t="s">
        <v>138</v>
      </c>
      <c r="B4" s="71" t="s">
        <v>345</v>
      </c>
      <c r="C4" s="117" t="s">
        <v>346</v>
      </c>
      <c r="D4" s="117" t="s">
        <v>347</v>
      </c>
    </row>
    <row r="5" ht="15.75" customHeight="1" spans="1:4">
      <c r="A5" s="118"/>
      <c r="B5" s="119" t="s">
        <v>141</v>
      </c>
      <c r="C5" s="74">
        <v>54.4</v>
      </c>
      <c r="D5" s="120"/>
    </row>
    <row r="6" customHeight="1" spans="1:4">
      <c r="A6" s="118" t="s">
        <v>151</v>
      </c>
      <c r="B6" s="119" t="s">
        <v>152</v>
      </c>
      <c r="C6" s="121">
        <v>54.4</v>
      </c>
      <c r="D6" s="76"/>
    </row>
    <row r="7" customHeight="1" spans="1:4">
      <c r="A7" s="118" t="s">
        <v>153</v>
      </c>
      <c r="B7" s="119" t="s">
        <v>161</v>
      </c>
      <c r="C7" s="121">
        <v>14.4</v>
      </c>
      <c r="D7" s="76"/>
    </row>
    <row r="8" customHeight="1" spans="1:4">
      <c r="A8" s="118" t="s">
        <v>348</v>
      </c>
      <c r="B8" s="119" t="s">
        <v>349</v>
      </c>
      <c r="C8" s="121">
        <v>14.4</v>
      </c>
      <c r="D8" s="76"/>
    </row>
    <row r="9" customHeight="1" spans="1:4">
      <c r="A9" s="118" t="s">
        <v>350</v>
      </c>
      <c r="B9" s="119" t="s">
        <v>351</v>
      </c>
      <c r="C9" s="121">
        <v>14.4</v>
      </c>
      <c r="D9" s="76"/>
    </row>
    <row r="10" customHeight="1" spans="1:4">
      <c r="A10" s="122" t="s">
        <v>157</v>
      </c>
      <c r="B10" s="123" t="s">
        <v>163</v>
      </c>
      <c r="C10" s="124">
        <v>40</v>
      </c>
      <c r="D10" s="76"/>
    </row>
    <row r="11" customHeight="1" spans="1:4">
      <c r="A11" s="122" t="s">
        <v>348</v>
      </c>
      <c r="B11" s="123" t="s">
        <v>349</v>
      </c>
      <c r="C11" s="124">
        <v>40</v>
      </c>
      <c r="D11" s="79"/>
    </row>
    <row r="12" customHeight="1" spans="1:4">
      <c r="A12" s="122" t="s">
        <v>350</v>
      </c>
      <c r="B12" s="123" t="s">
        <v>352</v>
      </c>
      <c r="C12" s="124">
        <v>40</v>
      </c>
      <c r="D12" s="79"/>
    </row>
    <row r="13" customHeight="1" spans="1:4">
      <c r="A13" s="76"/>
      <c r="B13" s="76"/>
      <c r="C13" s="76"/>
      <c r="D13" s="79"/>
    </row>
    <row r="14" customHeight="1" spans="1:2">
      <c r="A14" s="80"/>
      <c r="B14" s="80"/>
    </row>
    <row r="15" customHeight="1" spans="1:3">
      <c r="A15" s="80"/>
      <c r="B15" s="80"/>
      <c r="C15" s="80"/>
    </row>
    <row r="16" customHeight="1" spans="1:3">
      <c r="A16" s="80"/>
      <c r="B16" s="80"/>
      <c r="C16" s="80"/>
    </row>
    <row r="17" customHeight="1" spans="2:2">
      <c r="B17" s="80"/>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110" t="s">
        <v>33</v>
      </c>
      <c r="B2" s="110"/>
      <c r="C2" s="110"/>
      <c r="D2" s="110"/>
      <c r="E2" s="110"/>
      <c r="F2" s="110"/>
      <c r="G2" s="110"/>
      <c r="H2" s="110"/>
      <c r="I2" s="110"/>
      <c r="J2" s="110"/>
      <c r="K2" s="110"/>
    </row>
    <row r="3" ht="20.25" spans="5:11">
      <c r="E3" s="111"/>
      <c r="F3" s="111"/>
      <c r="G3" s="111"/>
      <c r="H3" s="111"/>
      <c r="I3" s="111"/>
      <c r="J3" s="113"/>
      <c r="K3" s="113" t="s">
        <v>46</v>
      </c>
    </row>
    <row r="4" ht="41.1" customHeight="1" spans="1:11">
      <c r="A4" s="112" t="s">
        <v>353</v>
      </c>
      <c r="B4" s="112" t="s">
        <v>354</v>
      </c>
      <c r="C4" s="112" t="s">
        <v>355</v>
      </c>
      <c r="D4" s="112" t="s">
        <v>356</v>
      </c>
      <c r="E4" s="112" t="s">
        <v>357</v>
      </c>
      <c r="F4" s="112" t="s">
        <v>358</v>
      </c>
      <c r="G4" s="112" t="s">
        <v>359</v>
      </c>
      <c r="H4" s="112" t="s">
        <v>360</v>
      </c>
      <c r="I4" s="114" t="s">
        <v>361</v>
      </c>
      <c r="J4" s="112" t="s">
        <v>362</v>
      </c>
      <c r="K4" s="115" t="s">
        <v>175</v>
      </c>
    </row>
    <row r="5" spans="1:11">
      <c r="A5" s="74" t="s">
        <v>363</v>
      </c>
      <c r="B5" s="74" t="s">
        <v>363</v>
      </c>
      <c r="C5" s="74" t="s">
        <v>363</v>
      </c>
      <c r="D5" s="74" t="s">
        <v>363</v>
      </c>
      <c r="E5" s="74" t="s">
        <v>363</v>
      </c>
      <c r="F5" s="74" t="s">
        <v>363</v>
      </c>
      <c r="G5" s="74" t="s">
        <v>363</v>
      </c>
      <c r="H5" s="74" t="s">
        <v>363</v>
      </c>
      <c r="I5" s="74" t="s">
        <v>363</v>
      </c>
      <c r="J5" s="74" t="s">
        <v>363</v>
      </c>
      <c r="K5" s="74" t="s">
        <v>363</v>
      </c>
    </row>
    <row r="6" spans="1:11">
      <c r="A6" s="79"/>
      <c r="B6" s="79"/>
      <c r="C6" s="79"/>
      <c r="D6" s="79"/>
      <c r="E6" s="79"/>
      <c r="F6" s="79"/>
      <c r="G6" s="79"/>
      <c r="H6" s="79"/>
      <c r="I6" s="79"/>
      <c r="J6" s="116"/>
      <c r="K6" s="79"/>
    </row>
    <row r="7" spans="1:11">
      <c r="A7" s="79"/>
      <c r="B7" s="79"/>
      <c r="C7" s="79"/>
      <c r="D7" s="79"/>
      <c r="E7" s="79"/>
      <c r="F7" s="79"/>
      <c r="G7" s="79"/>
      <c r="H7" s="79"/>
      <c r="I7" s="79"/>
      <c r="J7" s="116"/>
      <c r="K7" s="79"/>
    </row>
    <row r="8" spans="1:11">
      <c r="A8" s="79"/>
      <c r="B8" s="79"/>
      <c r="C8" s="79"/>
      <c r="D8" s="79"/>
      <c r="E8" s="79"/>
      <c r="F8" s="79"/>
      <c r="G8" s="79"/>
      <c r="H8" s="79"/>
      <c r="I8" s="79"/>
      <c r="J8" s="116"/>
      <c r="K8" s="79"/>
    </row>
    <row r="9" spans="1:11">
      <c r="A9" s="79"/>
      <c r="B9" s="79"/>
      <c r="C9" s="79"/>
      <c r="D9" s="79"/>
      <c r="E9" s="79"/>
      <c r="F9" s="79"/>
      <c r="G9" s="79"/>
      <c r="H9" s="79"/>
      <c r="I9" s="79"/>
      <c r="J9" s="116"/>
      <c r="K9" s="79"/>
    </row>
    <row r="10" spans="1:11">
      <c r="A10" s="79"/>
      <c r="B10" s="79"/>
      <c r="C10" s="79"/>
      <c r="D10" s="79"/>
      <c r="E10" s="79"/>
      <c r="F10" s="79"/>
      <c r="G10" s="79"/>
      <c r="H10" s="79"/>
      <c r="I10" s="79"/>
      <c r="J10" s="116"/>
      <c r="K10" s="79"/>
    </row>
    <row r="11" spans="1:11">
      <c r="A11" s="79"/>
      <c r="B11" s="79"/>
      <c r="C11" s="79"/>
      <c r="D11" s="79"/>
      <c r="E11" s="79"/>
      <c r="F11" s="79"/>
      <c r="G11" s="79"/>
      <c r="H11" s="79"/>
      <c r="I11" s="79"/>
      <c r="J11" s="116"/>
      <c r="K11" s="79"/>
    </row>
    <row r="12" spans="1:11">
      <c r="A12" s="79"/>
      <c r="B12" s="79"/>
      <c r="C12" s="79"/>
      <c r="D12" s="79"/>
      <c r="E12" s="79"/>
      <c r="F12" s="79"/>
      <c r="G12" s="79"/>
      <c r="H12" s="79"/>
      <c r="I12" s="79"/>
      <c r="J12" s="116"/>
      <c r="K12" s="79"/>
    </row>
    <row r="13" spans="1:11">
      <c r="A13" s="79"/>
      <c r="B13" s="79"/>
      <c r="C13" s="79"/>
      <c r="D13" s="79"/>
      <c r="E13" s="79"/>
      <c r="F13" s="79"/>
      <c r="G13" s="79"/>
      <c r="H13" s="79"/>
      <c r="I13" s="79"/>
      <c r="J13" s="116"/>
      <c r="K13" s="79"/>
    </row>
    <row r="14" spans="1:11">
      <c r="A14" s="79"/>
      <c r="B14" s="79"/>
      <c r="C14" s="79"/>
      <c r="D14" s="79"/>
      <c r="E14" s="79"/>
      <c r="F14" s="79"/>
      <c r="G14" s="79"/>
      <c r="H14" s="79"/>
      <c r="I14" s="79"/>
      <c r="J14" s="116"/>
      <c r="K14" s="79"/>
    </row>
    <row r="15" spans="1:11">
      <c r="A15" s="79"/>
      <c r="B15" s="79"/>
      <c r="C15" s="79"/>
      <c r="D15" s="79"/>
      <c r="E15" s="79"/>
      <c r="F15" s="79"/>
      <c r="G15" s="79"/>
      <c r="H15" s="79"/>
      <c r="I15" s="79"/>
      <c r="J15" s="116"/>
      <c r="K15" s="79"/>
    </row>
    <row r="16" spans="1:11">
      <c r="A16" s="79"/>
      <c r="B16" s="79"/>
      <c r="C16" s="79"/>
      <c r="D16" s="79"/>
      <c r="E16" s="79"/>
      <c r="F16" s="79"/>
      <c r="G16" s="79"/>
      <c r="H16" s="79"/>
      <c r="I16" s="79"/>
      <c r="J16" s="116"/>
      <c r="K16" s="79"/>
    </row>
    <row r="17" spans="1:11">
      <c r="A17" s="79"/>
      <c r="B17" s="79"/>
      <c r="C17" s="79"/>
      <c r="D17" s="79"/>
      <c r="E17" s="79"/>
      <c r="F17" s="79"/>
      <c r="G17" s="79"/>
      <c r="H17" s="79"/>
      <c r="I17" s="79"/>
      <c r="J17" s="116"/>
      <c r="K17" s="79"/>
    </row>
    <row r="18" spans="1:11">
      <c r="A18" s="79"/>
      <c r="B18" s="79"/>
      <c r="C18" s="79"/>
      <c r="D18" s="79"/>
      <c r="E18" s="79"/>
      <c r="F18" s="79"/>
      <c r="G18" s="79"/>
      <c r="H18" s="79"/>
      <c r="I18" s="79"/>
      <c r="J18" s="116"/>
      <c r="K18" s="79"/>
    </row>
    <row r="19" spans="1:11">
      <c r="A19" s="79"/>
      <c r="B19" s="79"/>
      <c r="C19" s="79"/>
      <c r="D19" s="79"/>
      <c r="E19" s="79"/>
      <c r="F19" s="79"/>
      <c r="G19" s="79"/>
      <c r="H19" s="79"/>
      <c r="I19" s="79"/>
      <c r="J19" s="116"/>
      <c r="K19" s="79"/>
    </row>
    <row r="20" spans="1:11">
      <c r="A20" s="79"/>
      <c r="B20" s="79"/>
      <c r="C20" s="79"/>
      <c r="D20" s="79"/>
      <c r="E20" s="79"/>
      <c r="F20" s="79"/>
      <c r="G20" s="79"/>
      <c r="H20" s="79"/>
      <c r="I20" s="79"/>
      <c r="J20" s="116"/>
      <c r="K20" s="79"/>
    </row>
    <row r="21" spans="1:11">
      <c r="A21" s="79"/>
      <c r="B21" s="79"/>
      <c r="C21" s="79"/>
      <c r="D21" s="79"/>
      <c r="E21" s="79"/>
      <c r="F21" s="79"/>
      <c r="G21" s="79"/>
      <c r="H21" s="79"/>
      <c r="I21" s="79"/>
      <c r="J21" s="116"/>
      <c r="K21" s="79"/>
    </row>
    <row r="22" spans="1:11">
      <c r="A22" s="79"/>
      <c r="B22" s="79"/>
      <c r="C22" s="79"/>
      <c r="D22" s="79"/>
      <c r="E22" s="79"/>
      <c r="F22" s="79"/>
      <c r="G22" s="79"/>
      <c r="H22" s="79"/>
      <c r="I22" s="79"/>
      <c r="J22" s="116"/>
      <c r="K22" s="79"/>
    </row>
    <row r="24" spans="1:1">
      <c r="A24" t="s">
        <v>364</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showGridLines="0" showZeros="0" workbookViewId="0">
      <selection activeCell="P10" sqref="P10"/>
    </sheetView>
  </sheetViews>
  <sheetFormatPr defaultColWidth="9.16666666666667" defaultRowHeight="12.75" customHeight="1"/>
  <cols>
    <col min="1" max="3" width="7.16666666666667" style="60" customWidth="1"/>
    <col min="4" max="4" width="16.5" style="60" customWidth="1"/>
    <col min="5" max="5" width="39.6666666666667" customWidth="1"/>
    <col min="6" max="7" width="18.8333333333333" customWidth="1"/>
    <col min="8" max="8" width="15.8333333333333" customWidth="1"/>
    <col min="9" max="9" width="12.1666666666667" customWidth="1"/>
    <col min="10" max="10" width="7.66666666666667" style="60" customWidth="1"/>
    <col min="11" max="11" width="7" style="60" customWidth="1"/>
    <col min="12" max="12" width="9" style="60" customWidth="1"/>
    <col min="13" max="13" width="8.83333333333333" style="60" customWidth="1"/>
    <col min="14" max="255" width="9.16666666666667" customWidth="1"/>
  </cols>
  <sheetData>
    <row r="1" ht="29.25" customHeight="1" spans="1:1">
      <c r="A1" s="62" t="s">
        <v>35</v>
      </c>
    </row>
    <row r="2" ht="23.25" customHeight="1" spans="1:16">
      <c r="A2" s="63" t="s">
        <v>365</v>
      </c>
      <c r="B2" s="63"/>
      <c r="C2" s="63"/>
      <c r="D2" s="63"/>
      <c r="E2" s="63"/>
      <c r="F2" s="63"/>
      <c r="G2" s="63"/>
      <c r="H2" s="63"/>
      <c r="I2" s="63"/>
      <c r="J2" s="63"/>
      <c r="K2" s="63"/>
      <c r="L2" s="63"/>
      <c r="M2" s="63"/>
      <c r="N2" s="63"/>
      <c r="O2" s="63"/>
      <c r="P2" s="63"/>
    </row>
    <row r="3" ht="26.25" customHeight="1" spans="14:16">
      <c r="N3" s="61"/>
      <c r="P3" s="61" t="s">
        <v>46</v>
      </c>
    </row>
    <row r="4" ht="33" customHeight="1" spans="1:16">
      <c r="A4" s="99" t="s">
        <v>366</v>
      </c>
      <c r="B4" s="99"/>
      <c r="C4" s="99"/>
      <c r="D4" s="99" t="s">
        <v>138</v>
      </c>
      <c r="E4" s="65" t="s">
        <v>367</v>
      </c>
      <c r="F4" s="69" t="s">
        <v>368</v>
      </c>
      <c r="G4" s="100" t="s">
        <v>369</v>
      </c>
      <c r="H4" s="81" t="s">
        <v>370</v>
      </c>
      <c r="I4" s="69" t="s">
        <v>371</v>
      </c>
      <c r="J4" s="99" t="s">
        <v>372</v>
      </c>
      <c r="K4" s="99"/>
      <c r="L4" s="99" t="s">
        <v>373</v>
      </c>
      <c r="M4" s="99"/>
      <c r="N4" s="84" t="s">
        <v>374</v>
      </c>
      <c r="O4" s="69" t="s">
        <v>375</v>
      </c>
      <c r="P4" s="109" t="s">
        <v>376</v>
      </c>
    </row>
    <row r="5" ht="18" customHeight="1" spans="1:16">
      <c r="A5" s="101" t="s">
        <v>377</v>
      </c>
      <c r="B5" s="101" t="s">
        <v>378</v>
      </c>
      <c r="C5" s="101" t="s">
        <v>379</v>
      </c>
      <c r="D5" s="99"/>
      <c r="E5" s="65"/>
      <c r="F5" s="69"/>
      <c r="G5" s="102"/>
      <c r="H5" s="81"/>
      <c r="I5" s="69"/>
      <c r="J5" s="99" t="s">
        <v>377</v>
      </c>
      <c r="K5" s="99" t="s">
        <v>378</v>
      </c>
      <c r="L5" s="99" t="s">
        <v>377</v>
      </c>
      <c r="M5" s="99" t="s">
        <v>378</v>
      </c>
      <c r="N5" s="89"/>
      <c r="O5" s="69"/>
      <c r="P5" s="109"/>
    </row>
    <row r="6" customHeight="1" spans="1:16">
      <c r="A6" s="72"/>
      <c r="B6" s="72"/>
      <c r="C6" s="72"/>
      <c r="D6" s="72"/>
      <c r="E6" s="74"/>
      <c r="F6" s="103"/>
      <c r="G6" s="74"/>
      <c r="H6" s="74"/>
      <c r="I6" s="74"/>
      <c r="J6" s="72"/>
      <c r="K6" s="72"/>
      <c r="L6" s="72"/>
      <c r="M6" s="72"/>
      <c r="N6" s="74"/>
      <c r="O6" s="74"/>
      <c r="P6" s="74"/>
    </row>
    <row r="7" customHeight="1" spans="1:16">
      <c r="A7" s="72"/>
      <c r="B7" s="72"/>
      <c r="C7" s="72"/>
      <c r="D7" s="72"/>
      <c r="E7" s="104" t="s">
        <v>141</v>
      </c>
      <c r="F7" s="103"/>
      <c r="G7" s="74"/>
      <c r="H7" s="74"/>
      <c r="I7" s="74">
        <v>11019</v>
      </c>
      <c r="J7" s="72"/>
      <c r="K7" s="72"/>
      <c r="L7" s="72"/>
      <c r="M7" s="72"/>
      <c r="N7" s="74"/>
      <c r="O7" s="74">
        <v>18.2</v>
      </c>
      <c r="P7" s="74"/>
    </row>
    <row r="8" customHeight="1" spans="1:16">
      <c r="A8" s="72">
        <v>201</v>
      </c>
      <c r="B8" s="72">
        <v>11</v>
      </c>
      <c r="C8" s="73" t="s">
        <v>380</v>
      </c>
      <c r="D8" s="105" t="s">
        <v>151</v>
      </c>
      <c r="E8" s="104" t="s">
        <v>152</v>
      </c>
      <c r="F8" s="103"/>
      <c r="G8" s="74"/>
      <c r="H8" s="74"/>
      <c r="I8" s="74">
        <v>3005</v>
      </c>
      <c r="J8" s="72"/>
      <c r="K8" s="72"/>
      <c r="L8" s="72"/>
      <c r="M8" s="72"/>
      <c r="N8" s="74"/>
      <c r="O8" s="74">
        <v>7.8</v>
      </c>
      <c r="P8" s="74"/>
    </row>
    <row r="9" customHeight="1" spans="1:16">
      <c r="A9" s="72">
        <v>201</v>
      </c>
      <c r="B9" s="72">
        <v>11</v>
      </c>
      <c r="C9" s="73" t="s">
        <v>380</v>
      </c>
      <c r="D9" s="73" t="s">
        <v>381</v>
      </c>
      <c r="E9" s="104" t="s">
        <v>382</v>
      </c>
      <c r="F9" s="103"/>
      <c r="G9" s="74"/>
      <c r="H9" s="74"/>
      <c r="I9" s="74">
        <v>3005</v>
      </c>
      <c r="J9" s="72"/>
      <c r="K9" s="72"/>
      <c r="L9" s="72"/>
      <c r="M9" s="72"/>
      <c r="N9" s="74"/>
      <c r="O9" s="74">
        <v>7.8</v>
      </c>
      <c r="P9" s="74"/>
    </row>
    <row r="10" customHeight="1" spans="1:16">
      <c r="A10" s="73" t="s">
        <v>383</v>
      </c>
      <c r="B10" s="73" t="s">
        <v>384</v>
      </c>
      <c r="C10" s="73" t="s">
        <v>385</v>
      </c>
      <c r="D10" s="72"/>
      <c r="E10" s="104" t="s">
        <v>386</v>
      </c>
      <c r="F10" s="106" t="s">
        <v>387</v>
      </c>
      <c r="G10" s="74"/>
      <c r="H10" s="104" t="s">
        <v>388</v>
      </c>
      <c r="I10" s="74">
        <v>3</v>
      </c>
      <c r="J10" s="72">
        <v>310</v>
      </c>
      <c r="K10" s="73" t="s">
        <v>385</v>
      </c>
      <c r="L10" s="72"/>
      <c r="M10" s="72"/>
      <c r="N10" s="74">
        <v>9</v>
      </c>
      <c r="O10" s="74">
        <v>3</v>
      </c>
      <c r="P10" s="74"/>
    </row>
    <row r="11" customHeight="1" spans="1:16">
      <c r="A11" s="73" t="s">
        <v>383</v>
      </c>
      <c r="B11" s="73" t="s">
        <v>384</v>
      </c>
      <c r="C11" s="73" t="s">
        <v>385</v>
      </c>
      <c r="D11" s="72"/>
      <c r="E11" s="104" t="s">
        <v>386</v>
      </c>
      <c r="F11" s="106" t="s">
        <v>389</v>
      </c>
      <c r="G11" s="74"/>
      <c r="H11" s="104" t="s">
        <v>390</v>
      </c>
      <c r="I11" s="74">
        <v>3000</v>
      </c>
      <c r="J11" s="72">
        <v>310</v>
      </c>
      <c r="K11" s="73" t="s">
        <v>391</v>
      </c>
      <c r="L11" s="72"/>
      <c r="M11" s="72"/>
      <c r="N11" s="74">
        <v>9</v>
      </c>
      <c r="O11" s="74">
        <v>3</v>
      </c>
      <c r="P11" s="74"/>
    </row>
    <row r="12" customHeight="1" spans="1:16">
      <c r="A12" s="73" t="s">
        <v>383</v>
      </c>
      <c r="B12" s="73" t="s">
        <v>384</v>
      </c>
      <c r="C12" s="73" t="s">
        <v>385</v>
      </c>
      <c r="D12" s="72"/>
      <c r="E12" s="104" t="s">
        <v>386</v>
      </c>
      <c r="F12" s="106" t="s">
        <v>392</v>
      </c>
      <c r="G12" s="74"/>
      <c r="H12" s="104" t="s">
        <v>393</v>
      </c>
      <c r="I12" s="74">
        <v>2</v>
      </c>
      <c r="J12" s="72">
        <v>310</v>
      </c>
      <c r="K12" s="73" t="s">
        <v>394</v>
      </c>
      <c r="L12" s="72"/>
      <c r="M12" s="72"/>
      <c r="N12" s="74">
        <v>9</v>
      </c>
      <c r="O12" s="74">
        <v>1.8</v>
      </c>
      <c r="P12" s="74"/>
    </row>
    <row r="13" customHeight="1" spans="1:16">
      <c r="A13" s="73" t="s">
        <v>383</v>
      </c>
      <c r="B13" s="73" t="s">
        <v>384</v>
      </c>
      <c r="C13" s="73" t="s">
        <v>391</v>
      </c>
      <c r="D13" s="105" t="s">
        <v>395</v>
      </c>
      <c r="E13" s="104" t="s">
        <v>152</v>
      </c>
      <c r="F13" s="103"/>
      <c r="G13" s="74"/>
      <c r="H13" s="74"/>
      <c r="I13" s="74">
        <v>8014</v>
      </c>
      <c r="J13" s="72"/>
      <c r="K13" s="72"/>
      <c r="L13" s="72"/>
      <c r="M13" s="72"/>
      <c r="N13" s="74"/>
      <c r="O13" s="74">
        <v>10.4</v>
      </c>
      <c r="P13" s="74"/>
    </row>
    <row r="14" customHeight="1" spans="1:16">
      <c r="A14" s="73" t="s">
        <v>383</v>
      </c>
      <c r="B14" s="73" t="s">
        <v>384</v>
      </c>
      <c r="C14" s="73" t="s">
        <v>391</v>
      </c>
      <c r="D14" s="73" t="s">
        <v>396</v>
      </c>
      <c r="E14" s="104" t="s">
        <v>152</v>
      </c>
      <c r="F14" s="103"/>
      <c r="G14" s="74"/>
      <c r="H14" s="74"/>
      <c r="I14" s="74">
        <v>8014</v>
      </c>
      <c r="J14" s="72"/>
      <c r="K14" s="72"/>
      <c r="L14" s="72"/>
      <c r="M14" s="72"/>
      <c r="N14" s="74"/>
      <c r="O14" s="74">
        <v>10.4</v>
      </c>
      <c r="P14" s="74"/>
    </row>
    <row r="15" customHeight="1" spans="1:16">
      <c r="A15" s="73" t="s">
        <v>383</v>
      </c>
      <c r="B15" s="73" t="s">
        <v>384</v>
      </c>
      <c r="C15" s="73" t="s">
        <v>391</v>
      </c>
      <c r="D15" s="72"/>
      <c r="E15" s="104" t="s">
        <v>397</v>
      </c>
      <c r="F15" s="106" t="s">
        <v>398</v>
      </c>
      <c r="G15" s="74"/>
      <c r="H15" s="104" t="s">
        <v>399</v>
      </c>
      <c r="I15" s="74">
        <v>7</v>
      </c>
      <c r="J15" s="72">
        <v>310</v>
      </c>
      <c r="K15" s="73" t="s">
        <v>394</v>
      </c>
      <c r="L15" s="72"/>
      <c r="M15" s="72"/>
      <c r="N15" s="74">
        <v>9</v>
      </c>
      <c r="O15" s="74">
        <v>2</v>
      </c>
      <c r="P15" s="74"/>
    </row>
    <row r="16" customHeight="1" spans="1:16">
      <c r="A16" s="73" t="s">
        <v>383</v>
      </c>
      <c r="B16" s="73" t="s">
        <v>384</v>
      </c>
      <c r="C16" s="73" t="s">
        <v>391</v>
      </c>
      <c r="D16" s="72"/>
      <c r="E16" s="104" t="s">
        <v>397</v>
      </c>
      <c r="F16" s="106" t="s">
        <v>400</v>
      </c>
      <c r="G16" s="74"/>
      <c r="H16" s="104" t="s">
        <v>401</v>
      </c>
      <c r="I16" s="74">
        <v>5</v>
      </c>
      <c r="J16" s="72">
        <v>310</v>
      </c>
      <c r="K16" s="73" t="s">
        <v>394</v>
      </c>
      <c r="L16" s="72"/>
      <c r="M16" s="72"/>
      <c r="N16" s="74">
        <v>9</v>
      </c>
      <c r="O16" s="74">
        <v>0.8</v>
      </c>
      <c r="P16" s="74"/>
    </row>
    <row r="17" customHeight="1" spans="1:16">
      <c r="A17" s="73" t="s">
        <v>383</v>
      </c>
      <c r="B17" s="73" t="s">
        <v>384</v>
      </c>
      <c r="C17" s="73" t="s">
        <v>391</v>
      </c>
      <c r="D17" s="72"/>
      <c r="E17" s="104" t="s">
        <v>397</v>
      </c>
      <c r="F17" s="106" t="s">
        <v>389</v>
      </c>
      <c r="G17" s="74"/>
      <c r="H17" s="104" t="s">
        <v>402</v>
      </c>
      <c r="I17" s="74">
        <v>8000</v>
      </c>
      <c r="J17" s="73" t="s">
        <v>403</v>
      </c>
      <c r="K17" s="73" t="s">
        <v>391</v>
      </c>
      <c r="L17" s="72"/>
      <c r="M17" s="72"/>
      <c r="N17" s="74">
        <v>9</v>
      </c>
      <c r="O17" s="74">
        <v>7</v>
      </c>
      <c r="P17" s="74"/>
    </row>
    <row r="18" customHeight="1" spans="1:16">
      <c r="A18" s="73" t="s">
        <v>383</v>
      </c>
      <c r="B18" s="73" t="s">
        <v>384</v>
      </c>
      <c r="C18" s="73" t="s">
        <v>391</v>
      </c>
      <c r="D18" s="72"/>
      <c r="E18" s="104" t="s">
        <v>397</v>
      </c>
      <c r="F18" s="106" t="s">
        <v>404</v>
      </c>
      <c r="G18" s="74"/>
      <c r="H18" s="104" t="s">
        <v>405</v>
      </c>
      <c r="I18" s="74">
        <v>2</v>
      </c>
      <c r="J18" s="73" t="s">
        <v>403</v>
      </c>
      <c r="K18" s="73" t="s">
        <v>394</v>
      </c>
      <c r="L18" s="72"/>
      <c r="M18" s="72"/>
      <c r="N18" s="74">
        <v>9</v>
      </c>
      <c r="O18" s="74">
        <v>0.6</v>
      </c>
      <c r="P18" s="74"/>
    </row>
    <row r="19" customHeight="1" spans="1:16">
      <c r="A19" s="107"/>
      <c r="B19" s="107"/>
      <c r="C19" s="107"/>
      <c r="D19" s="108"/>
      <c r="E19" s="103"/>
      <c r="F19" s="103"/>
      <c r="G19" s="103"/>
      <c r="H19" s="103"/>
      <c r="I19" s="103"/>
      <c r="J19" s="108"/>
      <c r="K19" s="108"/>
      <c r="L19" s="108"/>
      <c r="M19" s="108"/>
      <c r="N19" s="103"/>
      <c r="O19" s="103"/>
      <c r="P19" s="103"/>
    </row>
    <row r="20" customHeight="1" spans="3:13">
      <c r="C20" s="62"/>
      <c r="D20" s="62"/>
      <c r="H20" s="80"/>
      <c r="J20" s="62"/>
      <c r="M20" s="62"/>
    </row>
    <row r="21" customHeight="1" spans="13:13">
      <c r="M21" s="62"/>
    </row>
    <row r="22" customHeight="1" spans="13:13">
      <c r="M22" s="62"/>
    </row>
    <row r="23" customHeight="1" spans="13:13">
      <c r="M23" s="62"/>
    </row>
    <row r="24" customHeight="1" spans="13:13">
      <c r="M24" s="62"/>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N20" sqref="N20"/>
    </sheetView>
  </sheetViews>
  <sheetFormatPr defaultColWidth="9.16666666666667" defaultRowHeight="12.75" customHeight="1"/>
  <cols>
    <col min="1" max="1" width="8.83333333333333" style="60" customWidth="1"/>
    <col min="2" max="2" width="31.5" style="60"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style="61" customWidth="1"/>
    <col min="13" max="13" width="6.5" style="61" customWidth="1"/>
    <col min="14" max="18" width="9.16666666666667" style="61" customWidth="1"/>
    <col min="19" max="19" width="6.83333333333333" style="61" customWidth="1"/>
    <col min="20" max="20" width="9.16666666666667" style="61" customWidth="1"/>
    <col min="21" max="29" width="9.16666666666667" style="61"/>
  </cols>
  <sheetData>
    <row r="1" ht="30" customHeight="1" spans="1:1">
      <c r="A1" s="62" t="s">
        <v>37</v>
      </c>
    </row>
    <row r="2" ht="28.5" customHeight="1" spans="1:29">
      <c r="A2" s="63" t="s">
        <v>406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row>
    <row r="3" ht="22.5" customHeight="1" spans="29:29">
      <c r="AC3" s="61" t="s">
        <v>46</v>
      </c>
    </row>
    <row r="4" ht="17.25" customHeight="1" spans="1:29">
      <c r="A4" s="64" t="s">
        <v>138</v>
      </c>
      <c r="B4" s="64" t="s">
        <v>139</v>
      </c>
      <c r="C4" s="65" t="s">
        <v>407</v>
      </c>
      <c r="D4" s="66"/>
      <c r="E4" s="66"/>
      <c r="F4" s="66"/>
      <c r="G4" s="66"/>
      <c r="H4" s="66"/>
      <c r="I4" s="66"/>
      <c r="J4" s="66"/>
      <c r="K4" s="81"/>
      <c r="L4" s="82" t="s">
        <v>408</v>
      </c>
      <c r="M4" s="83"/>
      <c r="N4" s="83"/>
      <c r="O4" s="83"/>
      <c r="P4" s="83"/>
      <c r="Q4" s="83"/>
      <c r="R4" s="83"/>
      <c r="S4" s="83"/>
      <c r="T4" s="95"/>
      <c r="U4" s="82" t="s">
        <v>409</v>
      </c>
      <c r="V4" s="83"/>
      <c r="W4" s="83"/>
      <c r="X4" s="83"/>
      <c r="Y4" s="83"/>
      <c r="Z4" s="83"/>
      <c r="AA4" s="83"/>
      <c r="AB4" s="83"/>
      <c r="AC4" s="95"/>
    </row>
    <row r="5" ht="17.25" customHeight="1" spans="1:29">
      <c r="A5" s="64"/>
      <c r="B5" s="64"/>
      <c r="C5" s="67" t="s">
        <v>141</v>
      </c>
      <c r="D5" s="65" t="s">
        <v>410</v>
      </c>
      <c r="E5" s="66"/>
      <c r="F5" s="66"/>
      <c r="G5" s="66"/>
      <c r="H5" s="66"/>
      <c r="I5" s="81"/>
      <c r="J5" s="84" t="s">
        <v>266</v>
      </c>
      <c r="K5" s="84" t="s">
        <v>269</v>
      </c>
      <c r="L5" s="85" t="s">
        <v>141</v>
      </c>
      <c r="M5" s="82" t="s">
        <v>410</v>
      </c>
      <c r="N5" s="83"/>
      <c r="O5" s="83"/>
      <c r="P5" s="83"/>
      <c r="Q5" s="83"/>
      <c r="R5" s="95"/>
      <c r="S5" s="96" t="s">
        <v>266</v>
      </c>
      <c r="T5" s="96" t="s">
        <v>269</v>
      </c>
      <c r="U5" s="85" t="s">
        <v>141</v>
      </c>
      <c r="V5" s="82" t="s">
        <v>410</v>
      </c>
      <c r="W5" s="83"/>
      <c r="X5" s="83"/>
      <c r="Y5" s="83"/>
      <c r="Z5" s="83"/>
      <c r="AA5" s="95"/>
      <c r="AB5" s="96" t="s">
        <v>266</v>
      </c>
      <c r="AC5" s="96" t="s">
        <v>269</v>
      </c>
    </row>
    <row r="6" ht="23.25" customHeight="1" spans="1:29">
      <c r="A6" s="64"/>
      <c r="B6" s="64"/>
      <c r="C6" s="68"/>
      <c r="D6" s="69" t="s">
        <v>149</v>
      </c>
      <c r="E6" s="69" t="s">
        <v>411</v>
      </c>
      <c r="F6" s="69" t="s">
        <v>272</v>
      </c>
      <c r="G6" s="69" t="s">
        <v>412</v>
      </c>
      <c r="H6" s="69"/>
      <c r="I6" s="69"/>
      <c r="J6" s="86"/>
      <c r="K6" s="86"/>
      <c r="L6" s="87"/>
      <c r="M6" s="88" t="s">
        <v>149</v>
      </c>
      <c r="N6" s="88" t="s">
        <v>411</v>
      </c>
      <c r="O6" s="88" t="s">
        <v>272</v>
      </c>
      <c r="P6" s="88" t="s">
        <v>412</v>
      </c>
      <c r="Q6" s="88"/>
      <c r="R6" s="88"/>
      <c r="S6" s="97"/>
      <c r="T6" s="97"/>
      <c r="U6" s="87"/>
      <c r="V6" s="88" t="s">
        <v>149</v>
      </c>
      <c r="W6" s="88" t="s">
        <v>411</v>
      </c>
      <c r="X6" s="88" t="s">
        <v>272</v>
      </c>
      <c r="Y6" s="88" t="s">
        <v>412</v>
      </c>
      <c r="Z6" s="88"/>
      <c r="AA6" s="88"/>
      <c r="AB6" s="97"/>
      <c r="AC6" s="97"/>
    </row>
    <row r="7" ht="26.25" customHeight="1" spans="1:29">
      <c r="A7" s="64"/>
      <c r="B7" s="64"/>
      <c r="C7" s="70"/>
      <c r="D7" s="69"/>
      <c r="E7" s="69"/>
      <c r="F7" s="69"/>
      <c r="G7" s="71" t="s">
        <v>149</v>
      </c>
      <c r="H7" s="71" t="s">
        <v>413</v>
      </c>
      <c r="I7" s="71" t="s">
        <v>414</v>
      </c>
      <c r="J7" s="89"/>
      <c r="K7" s="89"/>
      <c r="L7" s="90"/>
      <c r="M7" s="88"/>
      <c r="N7" s="88"/>
      <c r="O7" s="88"/>
      <c r="P7" s="91" t="s">
        <v>149</v>
      </c>
      <c r="Q7" s="91" t="s">
        <v>413</v>
      </c>
      <c r="R7" s="91" t="s">
        <v>414</v>
      </c>
      <c r="S7" s="98"/>
      <c r="T7" s="98"/>
      <c r="U7" s="90"/>
      <c r="V7" s="88"/>
      <c r="W7" s="88"/>
      <c r="X7" s="88"/>
      <c r="Y7" s="91" t="s">
        <v>149</v>
      </c>
      <c r="Z7" s="91" t="s">
        <v>413</v>
      </c>
      <c r="AA7" s="91" t="s">
        <v>414</v>
      </c>
      <c r="AB7" s="98"/>
      <c r="AC7" s="98"/>
    </row>
    <row r="8" ht="17.25" customHeight="1" spans="1:29">
      <c r="A8" s="72"/>
      <c r="B8" s="73" t="s">
        <v>141</v>
      </c>
      <c r="C8" s="74"/>
      <c r="D8" s="74"/>
      <c r="E8" s="74"/>
      <c r="F8" s="74"/>
      <c r="G8" s="74"/>
      <c r="H8" s="74"/>
      <c r="I8" s="74"/>
      <c r="J8" s="74"/>
      <c r="K8" s="74"/>
      <c r="L8" s="92">
        <v>44.6</v>
      </c>
      <c r="M8" s="92">
        <v>24.22</v>
      </c>
      <c r="N8" s="92"/>
      <c r="O8" s="92"/>
      <c r="P8" s="92">
        <v>20</v>
      </c>
      <c r="Q8" s="92"/>
      <c r="R8" s="92">
        <v>20</v>
      </c>
      <c r="S8" s="92">
        <v>10.38</v>
      </c>
      <c r="T8" s="92">
        <v>10</v>
      </c>
      <c r="U8" s="92">
        <v>44.6</v>
      </c>
      <c r="V8" s="92">
        <v>24.22</v>
      </c>
      <c r="W8" s="92"/>
      <c r="X8" s="92">
        <v>4.22</v>
      </c>
      <c r="Y8" s="92">
        <v>20</v>
      </c>
      <c r="Z8" s="92"/>
      <c r="AA8" s="92">
        <v>20</v>
      </c>
      <c r="AB8" s="92">
        <v>10.38</v>
      </c>
      <c r="AC8" s="92">
        <v>10</v>
      </c>
    </row>
    <row r="9" customHeight="1" spans="1:29">
      <c r="A9" s="75" t="s">
        <v>395</v>
      </c>
      <c r="B9" s="75" t="s">
        <v>152</v>
      </c>
      <c r="C9" s="76"/>
      <c r="D9" s="76"/>
      <c r="E9" s="76"/>
      <c r="F9" s="76"/>
      <c r="G9" s="76"/>
      <c r="H9" s="76"/>
      <c r="I9" s="76"/>
      <c r="J9" s="76"/>
      <c r="K9" s="76"/>
      <c r="L9" s="93">
        <v>44.6</v>
      </c>
      <c r="M9" s="93">
        <v>24.22</v>
      </c>
      <c r="N9" s="93"/>
      <c r="O9" s="93"/>
      <c r="P9" s="93">
        <v>20</v>
      </c>
      <c r="Q9" s="93"/>
      <c r="R9" s="93">
        <v>20</v>
      </c>
      <c r="S9" s="93">
        <v>10.38</v>
      </c>
      <c r="T9" s="93">
        <v>10</v>
      </c>
      <c r="U9" s="93">
        <v>44.6</v>
      </c>
      <c r="V9" s="93">
        <v>24.22</v>
      </c>
      <c r="W9" s="93"/>
      <c r="X9" s="93">
        <v>4.22</v>
      </c>
      <c r="Y9" s="93">
        <v>20</v>
      </c>
      <c r="Z9" s="93"/>
      <c r="AA9" s="93">
        <v>20</v>
      </c>
      <c r="AB9" s="93">
        <v>10.38</v>
      </c>
      <c r="AC9" s="93">
        <v>10</v>
      </c>
    </row>
    <row r="10" customHeight="1" spans="1:29">
      <c r="A10" s="75" t="s">
        <v>415</v>
      </c>
      <c r="B10" s="75" t="s">
        <v>152</v>
      </c>
      <c r="C10" s="76"/>
      <c r="D10" s="76"/>
      <c r="E10" s="76"/>
      <c r="F10" s="76"/>
      <c r="G10" s="76"/>
      <c r="H10" s="76"/>
      <c r="I10" s="76"/>
      <c r="J10" s="76"/>
      <c r="K10" s="76"/>
      <c r="L10" s="93">
        <v>32</v>
      </c>
      <c r="M10" s="93">
        <v>22</v>
      </c>
      <c r="N10" s="93"/>
      <c r="O10" s="93">
        <v>2</v>
      </c>
      <c r="P10" s="93">
        <v>20</v>
      </c>
      <c r="Q10" s="93"/>
      <c r="R10" s="93">
        <v>20</v>
      </c>
      <c r="S10" s="93">
        <v>5</v>
      </c>
      <c r="T10" s="93">
        <v>5</v>
      </c>
      <c r="U10" s="93">
        <v>32</v>
      </c>
      <c r="V10" s="93">
        <v>22</v>
      </c>
      <c r="W10" s="93"/>
      <c r="X10" s="93">
        <v>2</v>
      </c>
      <c r="Y10" s="93">
        <v>20</v>
      </c>
      <c r="Z10" s="93"/>
      <c r="AA10" s="93">
        <v>20</v>
      </c>
      <c r="AB10" s="93">
        <v>5</v>
      </c>
      <c r="AC10" s="93">
        <v>5</v>
      </c>
    </row>
    <row r="11" customHeight="1" spans="1:29">
      <c r="A11" s="75" t="s">
        <v>416</v>
      </c>
      <c r="B11" s="75" t="s">
        <v>417</v>
      </c>
      <c r="C11" s="76"/>
      <c r="D11" s="76"/>
      <c r="E11" s="76"/>
      <c r="F11" s="76"/>
      <c r="G11" s="76"/>
      <c r="H11" s="76"/>
      <c r="I11" s="76"/>
      <c r="J11" s="76"/>
      <c r="K11" s="76"/>
      <c r="L11" s="93">
        <v>9.1</v>
      </c>
      <c r="M11" s="93">
        <v>0.72</v>
      </c>
      <c r="N11" s="93"/>
      <c r="O11" s="93">
        <v>0.72</v>
      </c>
      <c r="P11" s="93"/>
      <c r="Q11" s="93"/>
      <c r="R11" s="93"/>
      <c r="S11" s="93">
        <v>3.38</v>
      </c>
      <c r="T11" s="93">
        <v>5</v>
      </c>
      <c r="U11" s="93">
        <v>9.1</v>
      </c>
      <c r="V11" s="93">
        <v>0.72</v>
      </c>
      <c r="W11" s="93"/>
      <c r="X11" s="93">
        <v>0.72</v>
      </c>
      <c r="Y11" s="93"/>
      <c r="Z11" s="93"/>
      <c r="AA11" s="93"/>
      <c r="AB11" s="93">
        <v>3.38</v>
      </c>
      <c r="AC11" s="93">
        <v>5</v>
      </c>
    </row>
    <row r="12" customHeight="1" spans="1:29">
      <c r="A12" s="75" t="s">
        <v>418</v>
      </c>
      <c r="B12" s="75" t="s">
        <v>419</v>
      </c>
      <c r="C12" s="76"/>
      <c r="D12" s="76"/>
      <c r="E12" s="76"/>
      <c r="F12" s="76"/>
      <c r="G12" s="76"/>
      <c r="H12" s="76"/>
      <c r="I12" s="76"/>
      <c r="J12" s="76"/>
      <c r="K12" s="76"/>
      <c r="L12" s="93">
        <v>3.5</v>
      </c>
      <c r="M12" s="93">
        <v>1.5</v>
      </c>
      <c r="N12" s="93"/>
      <c r="O12" s="93">
        <v>1.5</v>
      </c>
      <c r="P12" s="93"/>
      <c r="Q12" s="93"/>
      <c r="R12" s="93"/>
      <c r="S12" s="93">
        <v>2</v>
      </c>
      <c r="T12" s="93"/>
      <c r="U12" s="93">
        <v>3.5</v>
      </c>
      <c r="V12" s="93">
        <v>1.5</v>
      </c>
      <c r="W12" s="93"/>
      <c r="X12" s="93">
        <v>1.5</v>
      </c>
      <c r="Y12" s="93"/>
      <c r="Z12" s="93"/>
      <c r="AA12" s="93"/>
      <c r="AB12" s="93">
        <v>2</v>
      </c>
      <c r="AC12" s="93"/>
    </row>
    <row r="13" customHeight="1" spans="1:29">
      <c r="A13" s="77"/>
      <c r="B13" s="78"/>
      <c r="C13" s="79"/>
      <c r="D13" s="76"/>
      <c r="E13" s="76"/>
      <c r="F13" s="76"/>
      <c r="G13" s="76"/>
      <c r="H13" s="76"/>
      <c r="I13" s="76"/>
      <c r="J13" s="76"/>
      <c r="K13" s="76"/>
      <c r="L13" s="94"/>
      <c r="M13" s="93"/>
      <c r="N13" s="93"/>
      <c r="O13" s="93"/>
      <c r="P13" s="93"/>
      <c r="Q13" s="93"/>
      <c r="R13" s="93"/>
      <c r="S13" s="93"/>
      <c r="T13" s="93"/>
      <c r="U13" s="94"/>
      <c r="V13" s="93"/>
      <c r="W13" s="93"/>
      <c r="X13" s="93"/>
      <c r="Y13" s="93"/>
      <c r="Z13" s="93"/>
      <c r="AA13" s="93"/>
      <c r="AB13" s="93"/>
      <c r="AC13" s="93"/>
    </row>
    <row r="14" customHeight="1" spans="1:29">
      <c r="A14" s="77"/>
      <c r="B14" s="78"/>
      <c r="C14" s="76"/>
      <c r="D14" s="79"/>
      <c r="E14" s="76"/>
      <c r="F14" s="76"/>
      <c r="G14" s="76"/>
      <c r="H14" s="76"/>
      <c r="I14" s="76"/>
      <c r="J14" s="76"/>
      <c r="K14" s="76"/>
      <c r="L14" s="93"/>
      <c r="M14" s="94"/>
      <c r="N14" s="93"/>
      <c r="O14" s="93"/>
      <c r="P14" s="93"/>
      <c r="Q14" s="93"/>
      <c r="R14" s="93"/>
      <c r="S14" s="93"/>
      <c r="T14" s="93"/>
      <c r="U14" s="93"/>
      <c r="V14" s="94"/>
      <c r="W14" s="93"/>
      <c r="X14" s="93"/>
      <c r="Y14" s="93"/>
      <c r="Z14" s="93"/>
      <c r="AA14" s="93"/>
      <c r="AB14" s="93"/>
      <c r="AC14" s="93"/>
    </row>
    <row r="15" customHeight="1" spans="1:29">
      <c r="A15" s="77"/>
      <c r="B15" s="77"/>
      <c r="C15" s="79"/>
      <c r="D15" s="79"/>
      <c r="E15" s="76"/>
      <c r="F15" s="76"/>
      <c r="G15" s="76"/>
      <c r="H15" s="76"/>
      <c r="I15" s="76"/>
      <c r="J15" s="76"/>
      <c r="K15" s="76"/>
      <c r="L15" s="94"/>
      <c r="M15" s="94"/>
      <c r="N15" s="93"/>
      <c r="O15" s="93"/>
      <c r="P15" s="93"/>
      <c r="Q15" s="93"/>
      <c r="R15" s="93"/>
      <c r="S15" s="93"/>
      <c r="T15" s="93"/>
      <c r="U15" s="94"/>
      <c r="V15" s="94"/>
      <c r="W15" s="93"/>
      <c r="X15" s="93"/>
      <c r="Y15" s="93"/>
      <c r="Z15" s="93"/>
      <c r="AA15" s="93"/>
      <c r="AB15" s="93"/>
      <c r="AC15" s="93"/>
    </row>
    <row r="16" customHeight="1" spans="1:29">
      <c r="A16" s="77"/>
      <c r="B16" s="77"/>
      <c r="C16" s="79"/>
      <c r="D16" s="79"/>
      <c r="E16" s="79"/>
      <c r="F16" s="76"/>
      <c r="G16" s="76"/>
      <c r="H16" s="76"/>
      <c r="I16" s="76"/>
      <c r="J16" s="76"/>
      <c r="K16" s="76"/>
      <c r="L16" s="94"/>
      <c r="M16" s="94"/>
      <c r="N16" s="94"/>
      <c r="O16" s="93"/>
      <c r="P16" s="93"/>
      <c r="Q16" s="93"/>
      <c r="R16" s="93"/>
      <c r="S16" s="93"/>
      <c r="T16" s="93"/>
      <c r="U16" s="94"/>
      <c r="V16" s="94"/>
      <c r="W16" s="94"/>
      <c r="X16" s="93"/>
      <c r="Y16" s="93"/>
      <c r="Z16" s="93"/>
      <c r="AA16" s="93"/>
      <c r="AB16" s="93"/>
      <c r="AC16" s="93"/>
    </row>
    <row r="17" customHeight="1" spans="6:11">
      <c r="F17" s="80"/>
      <c r="G17" s="80"/>
      <c r="H17" s="80"/>
      <c r="I17" s="80"/>
      <c r="J17" s="80"/>
      <c r="K17" s="80"/>
    </row>
    <row r="18" customHeight="1" spans="7:11">
      <c r="G18" s="80"/>
      <c r="H18" s="80"/>
      <c r="K18" s="80"/>
    </row>
    <row r="19" customHeight="1" spans="8:11">
      <c r="H19" s="80"/>
      <c r="K19" s="80"/>
    </row>
    <row r="20" customHeight="1" spans="8:11">
      <c r="H20" s="80"/>
      <c r="K20" s="80"/>
    </row>
    <row r="21" customHeight="1" spans="9:11">
      <c r="I21" s="80"/>
      <c r="K21" s="80"/>
    </row>
    <row r="22" customHeight="1" spans="9:10">
      <c r="I22" s="80"/>
      <c r="J22" s="80"/>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4"/>
  <sheetViews>
    <sheetView showGridLines="0" workbookViewId="0">
      <selection activeCell="E40" sqref="E40:E41"/>
    </sheetView>
  </sheetViews>
  <sheetFormatPr defaultColWidth="12" defaultRowHeight="14.25" outlineLevelCol="4"/>
  <cols>
    <col min="1" max="2" width="8.16666666666667" style="1" customWidth="1"/>
    <col min="3" max="3" width="16.5" style="1" customWidth="1"/>
    <col min="4" max="4" width="43" style="1" customWidth="1"/>
    <col min="5" max="5" width="27.3333333333333" style="59"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420</v>
      </c>
      <c r="B5" s="10"/>
      <c r="C5" s="10"/>
      <c r="D5" s="9" t="s">
        <v>421</v>
      </c>
      <c r="E5" s="11"/>
    </row>
    <row r="6" ht="21.95" customHeight="1" spans="1:5">
      <c r="A6" s="12" t="s">
        <v>422</v>
      </c>
      <c r="B6" s="13"/>
      <c r="C6" s="13"/>
      <c r="D6" s="14" t="s">
        <v>423</v>
      </c>
      <c r="E6" s="14"/>
    </row>
    <row r="7" ht="21.95" customHeight="1" spans="1:5">
      <c r="A7" s="15" t="s">
        <v>424</v>
      </c>
      <c r="B7" s="16"/>
      <c r="C7" s="17"/>
      <c r="D7" s="18" t="s">
        <v>425</v>
      </c>
      <c r="E7" s="14">
        <v>54.4</v>
      </c>
    </row>
    <row r="8" ht="21.95" customHeight="1" spans="1:5">
      <c r="A8" s="19"/>
      <c r="B8" s="20"/>
      <c r="C8" s="21"/>
      <c r="D8" s="18" t="s">
        <v>426</v>
      </c>
      <c r="E8" s="14">
        <v>54.4</v>
      </c>
    </row>
    <row r="9" ht="21.95" customHeight="1" spans="1:5">
      <c r="A9" s="22"/>
      <c r="B9" s="23"/>
      <c r="C9" s="24"/>
      <c r="D9" s="18" t="s">
        <v>427</v>
      </c>
      <c r="E9" s="14"/>
    </row>
    <row r="10" ht="21.95" customHeight="1" spans="1:5">
      <c r="A10" s="25" t="s">
        <v>428</v>
      </c>
      <c r="B10" s="12" t="s">
        <v>429</v>
      </c>
      <c r="C10" s="13"/>
      <c r="D10" s="13"/>
      <c r="E10" s="26"/>
    </row>
    <row r="11" ht="101.1" customHeight="1" spans="1:5">
      <c r="A11" s="27"/>
      <c r="B11" s="28" t="s">
        <v>430</v>
      </c>
      <c r="C11" s="29"/>
      <c r="D11" s="29"/>
      <c r="E11" s="29"/>
    </row>
    <row r="12" ht="24" spans="1:5">
      <c r="A12" s="14" t="s">
        <v>431</v>
      </c>
      <c r="B12" s="30" t="s">
        <v>432</v>
      </c>
      <c r="C12" s="14" t="s">
        <v>433</v>
      </c>
      <c r="D12" s="14" t="s">
        <v>434</v>
      </c>
      <c r="E12" s="14" t="s">
        <v>435</v>
      </c>
    </row>
    <row r="13" ht="29.25" customHeight="1" spans="1:5">
      <c r="A13" s="14"/>
      <c r="B13" s="14" t="s">
        <v>436</v>
      </c>
      <c r="C13" s="14" t="s">
        <v>437</v>
      </c>
      <c r="D13" s="31" t="s">
        <v>438</v>
      </c>
      <c r="E13" s="32">
        <v>1</v>
      </c>
    </row>
    <row r="14" ht="29.25" customHeight="1" spans="1:5">
      <c r="A14" s="14"/>
      <c r="B14" s="25"/>
      <c r="C14" s="14"/>
      <c r="D14" s="31" t="s">
        <v>439</v>
      </c>
      <c r="E14" s="33" t="s">
        <v>440</v>
      </c>
    </row>
    <row r="15" s="1" customFormat="1" ht="21.95" customHeight="1" spans="1:5">
      <c r="A15" s="14"/>
      <c r="B15" s="25"/>
      <c r="C15" s="14"/>
      <c r="D15" s="31" t="s">
        <v>441</v>
      </c>
      <c r="E15" s="33" t="s">
        <v>442</v>
      </c>
    </row>
    <row r="16" ht="21.95" customHeight="1" spans="1:5">
      <c r="A16" s="14"/>
      <c r="B16" s="25"/>
      <c r="C16" s="14"/>
      <c r="D16" s="31" t="s">
        <v>443</v>
      </c>
      <c r="E16" s="34" t="s">
        <v>442</v>
      </c>
    </row>
    <row r="17" ht="21.95" customHeight="1" spans="1:5">
      <c r="A17" s="14"/>
      <c r="B17" s="25"/>
      <c r="C17" s="14" t="s">
        <v>444</v>
      </c>
      <c r="D17" s="31" t="s">
        <v>445</v>
      </c>
      <c r="E17" s="34" t="s">
        <v>446</v>
      </c>
    </row>
    <row r="18" ht="21.95" customHeight="1" spans="1:5">
      <c r="A18" s="14"/>
      <c r="B18" s="25"/>
      <c r="C18" s="14"/>
      <c r="D18" s="31" t="s">
        <v>447</v>
      </c>
      <c r="E18" s="34" t="s">
        <v>448</v>
      </c>
    </row>
    <row r="19" ht="21.95" customHeight="1" spans="1:5">
      <c r="A19" s="14"/>
      <c r="B19" s="25"/>
      <c r="C19" s="14"/>
      <c r="D19" s="31" t="s">
        <v>449</v>
      </c>
      <c r="E19" s="34" t="s">
        <v>450</v>
      </c>
    </row>
    <row r="20" ht="21.95" customHeight="1" spans="1:5">
      <c r="A20" s="14"/>
      <c r="B20" s="25"/>
      <c r="C20" s="14" t="s">
        <v>451</v>
      </c>
      <c r="D20" s="31" t="s">
        <v>452</v>
      </c>
      <c r="E20" s="34" t="s">
        <v>453</v>
      </c>
    </row>
    <row r="21" ht="21.95" customHeight="1" spans="1:5">
      <c r="A21" s="14"/>
      <c r="B21" s="25"/>
      <c r="C21" s="14"/>
      <c r="D21" s="31" t="s">
        <v>454</v>
      </c>
      <c r="E21" s="34" t="s">
        <v>455</v>
      </c>
    </row>
    <row r="22" ht="21.95" customHeight="1" spans="1:5">
      <c r="A22" s="14"/>
      <c r="B22" s="25"/>
      <c r="C22" s="14"/>
      <c r="D22" s="31" t="s">
        <v>456</v>
      </c>
      <c r="E22" s="34" t="s">
        <v>455</v>
      </c>
    </row>
    <row r="23" ht="21.95" customHeight="1" spans="1:5">
      <c r="A23" s="14"/>
      <c r="B23" s="25"/>
      <c r="C23" s="14" t="s">
        <v>457</v>
      </c>
      <c r="D23" s="18" t="s">
        <v>458</v>
      </c>
      <c r="E23" s="25"/>
    </row>
    <row r="24" ht="21.95" customHeight="1" spans="1:5">
      <c r="A24" s="14"/>
      <c r="B24" s="25"/>
      <c r="C24" s="14"/>
      <c r="D24" s="18" t="s">
        <v>459</v>
      </c>
      <c r="E24" s="25"/>
    </row>
    <row r="25" ht="21.95" customHeight="1" spans="1:5">
      <c r="A25" s="14"/>
      <c r="B25" s="25"/>
      <c r="C25" s="14"/>
      <c r="D25" s="18" t="s">
        <v>460</v>
      </c>
      <c r="E25" s="25"/>
    </row>
    <row r="26" ht="21.95" customHeight="1" spans="1:5">
      <c r="A26" s="14"/>
      <c r="B26" s="25"/>
      <c r="C26" s="14" t="s">
        <v>461</v>
      </c>
      <c r="D26" s="35"/>
      <c r="E26" s="14"/>
    </row>
    <row r="27" ht="21.95" customHeight="1" spans="1:5">
      <c r="A27" s="14"/>
      <c r="B27" s="14" t="s">
        <v>462</v>
      </c>
      <c r="C27" s="14" t="s">
        <v>463</v>
      </c>
      <c r="D27" s="18" t="s">
        <v>458</v>
      </c>
      <c r="E27" s="25"/>
    </row>
    <row r="28" ht="21.95" customHeight="1" spans="1:5">
      <c r="A28" s="14"/>
      <c r="B28" s="25"/>
      <c r="C28" s="14"/>
      <c r="D28" s="18" t="s">
        <v>459</v>
      </c>
      <c r="E28" s="25"/>
    </row>
    <row r="29" ht="21.95" customHeight="1" spans="1:5">
      <c r="A29" s="14"/>
      <c r="B29" s="25"/>
      <c r="C29" s="14"/>
      <c r="D29" s="18" t="s">
        <v>460</v>
      </c>
      <c r="E29" s="25"/>
    </row>
    <row r="30" ht="39.75" customHeight="1" spans="1:5">
      <c r="A30" s="14"/>
      <c r="B30" s="25"/>
      <c r="C30" s="14" t="s">
        <v>464</v>
      </c>
      <c r="D30" s="31" t="s">
        <v>465</v>
      </c>
      <c r="E30" s="34" t="s">
        <v>466</v>
      </c>
    </row>
    <row r="31" ht="44.25" customHeight="1" spans="1:5">
      <c r="A31" s="14"/>
      <c r="B31" s="25"/>
      <c r="C31" s="14"/>
      <c r="D31" s="31" t="s">
        <v>467</v>
      </c>
      <c r="E31" s="34" t="s">
        <v>466</v>
      </c>
    </row>
    <row r="32" ht="21.95" customHeight="1" spans="1:5">
      <c r="A32" s="14"/>
      <c r="B32" s="25"/>
      <c r="C32" s="14"/>
      <c r="D32" s="18" t="s">
        <v>460</v>
      </c>
      <c r="E32" s="25"/>
    </row>
    <row r="33" ht="21.95" customHeight="1" spans="1:5">
      <c r="A33" s="14"/>
      <c r="B33" s="25"/>
      <c r="C33" s="14" t="s">
        <v>468</v>
      </c>
      <c r="D33" s="18" t="s">
        <v>458</v>
      </c>
      <c r="E33" s="25"/>
    </row>
    <row r="34" ht="21.95" customHeight="1" spans="1:5">
      <c r="A34" s="14"/>
      <c r="B34" s="25"/>
      <c r="C34" s="14"/>
      <c r="D34" s="18" t="s">
        <v>459</v>
      </c>
      <c r="E34" s="25"/>
    </row>
    <row r="35" ht="21.95" customHeight="1" spans="1:5">
      <c r="A35" s="14"/>
      <c r="B35" s="25"/>
      <c r="C35" s="14"/>
      <c r="D35" s="18" t="s">
        <v>460</v>
      </c>
      <c r="E35" s="25"/>
    </row>
    <row r="36" ht="21.95" customHeight="1" spans="1:5">
      <c r="A36" s="14"/>
      <c r="B36" s="25"/>
      <c r="C36" s="14" t="s">
        <v>469</v>
      </c>
      <c r="D36" s="18" t="s">
        <v>458</v>
      </c>
      <c r="E36" s="25"/>
    </row>
    <row r="37" ht="21.95" customHeight="1" spans="1:5">
      <c r="A37" s="14"/>
      <c r="B37" s="25"/>
      <c r="C37" s="14"/>
      <c r="D37" s="18" t="s">
        <v>459</v>
      </c>
      <c r="E37" s="25"/>
    </row>
    <row r="38" ht="21.95" customHeight="1" spans="1:5">
      <c r="A38" s="14"/>
      <c r="B38" s="25"/>
      <c r="C38" s="14"/>
      <c r="D38" s="18" t="s">
        <v>460</v>
      </c>
      <c r="E38" s="25"/>
    </row>
    <row r="39" ht="21.95" customHeight="1" spans="1:5">
      <c r="A39" s="14"/>
      <c r="B39" s="25"/>
      <c r="C39" s="14" t="s">
        <v>461</v>
      </c>
      <c r="D39" s="35"/>
      <c r="E39" s="25"/>
    </row>
    <row r="40" ht="18.75" customHeight="1" spans="1:5">
      <c r="A40" s="14"/>
      <c r="B40" s="14" t="s">
        <v>470</v>
      </c>
      <c r="C40" s="14" t="s">
        <v>471</v>
      </c>
      <c r="D40" s="31" t="s">
        <v>472</v>
      </c>
      <c r="E40" s="34" t="s">
        <v>450</v>
      </c>
    </row>
    <row r="41" ht="31.5" customHeight="1" spans="1:5">
      <c r="A41" s="14"/>
      <c r="B41" s="14"/>
      <c r="C41" s="14"/>
      <c r="D41" s="31" t="s">
        <v>473</v>
      </c>
      <c r="E41" s="34" t="s">
        <v>474</v>
      </c>
    </row>
    <row r="42" ht="21.95" customHeight="1" spans="1:5">
      <c r="A42" s="14"/>
      <c r="B42" s="14"/>
      <c r="C42" s="14"/>
      <c r="D42" s="18" t="s">
        <v>460</v>
      </c>
      <c r="E42" s="14"/>
    </row>
    <row r="43" ht="21.95" customHeight="1" spans="1:5">
      <c r="A43" s="14"/>
      <c r="B43" s="14"/>
      <c r="C43" s="14" t="s">
        <v>461</v>
      </c>
      <c r="D43" s="35"/>
      <c r="E43" s="14"/>
    </row>
    <row r="44" ht="27" customHeight="1" spans="1:5">
      <c r="A44" s="36" t="s">
        <v>475</v>
      </c>
      <c r="B44" s="36"/>
      <c r="C44" s="36"/>
      <c r="D44" s="36"/>
      <c r="E44" s="36"/>
    </row>
  </sheetData>
  <mergeCells count="24">
    <mergeCell ref="A2:E2"/>
    <mergeCell ref="A3:E3"/>
    <mergeCell ref="A5:C5"/>
    <mergeCell ref="D5:E5"/>
    <mergeCell ref="A6:C6"/>
    <mergeCell ref="D6:E6"/>
    <mergeCell ref="B10:E10"/>
    <mergeCell ref="B11:E11"/>
    <mergeCell ref="A44:E44"/>
    <mergeCell ref="A10:A11"/>
    <mergeCell ref="A12:A43"/>
    <mergeCell ref="B13:B26"/>
    <mergeCell ref="B27:B39"/>
    <mergeCell ref="B40:B43"/>
    <mergeCell ref="C13:C16"/>
    <mergeCell ref="C17:C19"/>
    <mergeCell ref="C20:C22"/>
    <mergeCell ref="C23:C25"/>
    <mergeCell ref="C27:C29"/>
    <mergeCell ref="C30:C32"/>
    <mergeCell ref="C33:C35"/>
    <mergeCell ref="C36:C38"/>
    <mergeCell ref="C40:C42"/>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topLeftCell="A7" workbookViewId="0">
      <selection activeCell="G12" sqref="G12"/>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7" customFormat="1" ht="16.5" customHeight="1" spans="1:4">
      <c r="A1" s="2" t="s">
        <v>41</v>
      </c>
      <c r="B1" s="39"/>
      <c r="C1" s="39"/>
      <c r="D1" s="39"/>
    </row>
    <row r="2" ht="23.25" customHeight="1" spans="1:8">
      <c r="A2" s="4" t="s">
        <v>42</v>
      </c>
      <c r="B2" s="4"/>
      <c r="C2" s="4"/>
      <c r="D2" s="4"/>
      <c r="E2" s="4"/>
      <c r="F2" s="4"/>
      <c r="G2" s="4"/>
      <c r="H2" s="4"/>
    </row>
    <row r="3" ht="18" customHeight="1" spans="1:8">
      <c r="A3" s="5"/>
      <c r="B3" s="5"/>
      <c r="C3" s="5"/>
      <c r="D3" s="5"/>
      <c r="E3" s="5"/>
      <c r="F3" s="5"/>
      <c r="G3" s="5"/>
      <c r="H3" s="5"/>
    </row>
    <row r="4" s="37" customFormat="1" ht="17.25" customHeight="1" spans="1:4">
      <c r="A4" s="40"/>
      <c r="B4" s="40"/>
      <c r="C4" s="40"/>
      <c r="D4" s="40"/>
    </row>
    <row r="5" ht="21.95" customHeight="1" spans="1:8">
      <c r="A5" s="14" t="s">
        <v>476</v>
      </c>
      <c r="B5" s="14"/>
      <c r="C5" s="14"/>
      <c r="D5" s="34" t="s">
        <v>477</v>
      </c>
      <c r="E5" s="14"/>
      <c r="F5" s="14"/>
      <c r="G5" s="14"/>
      <c r="H5" s="14"/>
    </row>
    <row r="6" ht="21.95" customHeight="1" spans="1:8">
      <c r="A6" s="14" t="s">
        <v>478</v>
      </c>
      <c r="B6" s="14" t="s">
        <v>479</v>
      </c>
      <c r="C6" s="14"/>
      <c r="D6" s="25" t="s">
        <v>480</v>
      </c>
      <c r="E6" s="25"/>
      <c r="F6" s="25" t="s">
        <v>481</v>
      </c>
      <c r="G6" s="25"/>
      <c r="H6" s="25"/>
    </row>
    <row r="7" ht="21.95" customHeight="1" spans="1:8">
      <c r="A7" s="14"/>
      <c r="B7" s="14"/>
      <c r="C7" s="14"/>
      <c r="D7" s="25"/>
      <c r="E7" s="25"/>
      <c r="F7" s="25" t="s">
        <v>482</v>
      </c>
      <c r="G7" s="25" t="s">
        <v>483</v>
      </c>
      <c r="H7" s="25" t="s">
        <v>484</v>
      </c>
    </row>
    <row r="8" ht="21.95" customHeight="1" spans="1:8">
      <c r="A8" s="14"/>
      <c r="B8" s="14" t="s">
        <v>485</v>
      </c>
      <c r="C8" s="14"/>
      <c r="D8" s="41" t="s">
        <v>486</v>
      </c>
      <c r="E8" s="41"/>
      <c r="F8" s="35">
        <v>574.47</v>
      </c>
      <c r="G8" s="35">
        <v>574.47</v>
      </c>
      <c r="H8" s="35"/>
    </row>
    <row r="9" ht="21.95" customHeight="1" spans="1:8">
      <c r="A9" s="14"/>
      <c r="B9" s="14" t="s">
        <v>487</v>
      </c>
      <c r="C9" s="14"/>
      <c r="D9" s="41" t="s">
        <v>488</v>
      </c>
      <c r="E9" s="41"/>
      <c r="F9" s="35">
        <v>152.2</v>
      </c>
      <c r="G9" s="35">
        <v>152.2</v>
      </c>
      <c r="H9" s="35"/>
    </row>
    <row r="10" ht="28.5" customHeight="1" spans="1:8">
      <c r="A10" s="14"/>
      <c r="B10" s="14" t="s">
        <v>489</v>
      </c>
      <c r="C10" s="14"/>
      <c r="D10" s="41" t="s">
        <v>490</v>
      </c>
      <c r="E10" s="41"/>
      <c r="F10" s="35">
        <v>54.4</v>
      </c>
      <c r="G10" s="35">
        <v>54.4</v>
      </c>
      <c r="H10" s="35"/>
    </row>
    <row r="11" ht="21.95" customHeight="1" spans="1:8">
      <c r="A11" s="14"/>
      <c r="B11" s="14" t="s">
        <v>461</v>
      </c>
      <c r="C11" s="14"/>
      <c r="D11" s="14"/>
      <c r="E11" s="14"/>
      <c r="F11" s="35"/>
      <c r="G11" s="35"/>
      <c r="H11" s="35"/>
    </row>
    <row r="12" ht="21.95" customHeight="1" spans="1:8">
      <c r="A12" s="14"/>
      <c r="B12" s="14" t="s">
        <v>491</v>
      </c>
      <c r="C12" s="14"/>
      <c r="D12" s="14"/>
      <c r="E12" s="25"/>
      <c r="F12" s="35">
        <f>SUM(F8:F11)</f>
        <v>781.07</v>
      </c>
      <c r="G12" s="35">
        <f>SUM(G8:G11)</f>
        <v>781.07</v>
      </c>
      <c r="H12" s="35"/>
    </row>
    <row r="13" ht="74.1" customHeight="1" spans="1:8">
      <c r="A13" s="25" t="s">
        <v>492</v>
      </c>
      <c r="B13" s="42" t="s">
        <v>493</v>
      </c>
      <c r="C13" s="43"/>
      <c r="D13" s="43"/>
      <c r="E13" s="43"/>
      <c r="F13" s="43"/>
      <c r="G13" s="43"/>
      <c r="H13" s="43"/>
    </row>
    <row r="14" ht="21.95" customHeight="1" spans="1:8">
      <c r="A14" s="14" t="s">
        <v>494</v>
      </c>
      <c r="B14" s="25" t="s">
        <v>495</v>
      </c>
      <c r="C14" s="25" t="s">
        <v>433</v>
      </c>
      <c r="D14" s="25"/>
      <c r="E14" s="25" t="s">
        <v>434</v>
      </c>
      <c r="F14" s="25"/>
      <c r="G14" s="25" t="s">
        <v>435</v>
      </c>
      <c r="H14" s="25"/>
    </row>
    <row r="15" ht="21.95" customHeight="1" spans="1:8">
      <c r="A15" s="25"/>
      <c r="B15" s="25" t="s">
        <v>496</v>
      </c>
      <c r="C15" s="25" t="s">
        <v>437</v>
      </c>
      <c r="D15" s="25"/>
      <c r="E15" s="44" t="s">
        <v>497</v>
      </c>
      <c r="F15" s="44"/>
      <c r="G15" s="45">
        <v>1</v>
      </c>
      <c r="H15" s="46"/>
    </row>
    <row r="16" ht="21.95" customHeight="1" spans="1:8">
      <c r="A16" s="25"/>
      <c r="B16" s="25"/>
      <c r="C16" s="25"/>
      <c r="D16" s="25"/>
      <c r="E16" s="44" t="s">
        <v>498</v>
      </c>
      <c r="F16" s="44"/>
      <c r="G16" s="45">
        <v>1</v>
      </c>
      <c r="H16" s="46"/>
    </row>
    <row r="17" ht="28.5" customHeight="1" spans="1:8">
      <c r="A17" s="25"/>
      <c r="B17" s="25"/>
      <c r="C17" s="25"/>
      <c r="D17" s="25"/>
      <c r="E17" s="44" t="s">
        <v>499</v>
      </c>
      <c r="F17" s="44"/>
      <c r="G17" s="45">
        <v>1</v>
      </c>
      <c r="H17" s="46"/>
    </row>
    <row r="18" ht="21.95" customHeight="1" spans="1:8">
      <c r="A18" s="25"/>
      <c r="B18" s="25"/>
      <c r="C18" s="14" t="s">
        <v>444</v>
      </c>
      <c r="D18" s="14"/>
      <c r="E18" s="44" t="s">
        <v>497</v>
      </c>
      <c r="F18" s="44"/>
      <c r="G18" s="47" t="s">
        <v>500</v>
      </c>
      <c r="H18" s="47"/>
    </row>
    <row r="19" ht="21.95" customHeight="1" spans="1:8">
      <c r="A19" s="25"/>
      <c r="B19" s="25"/>
      <c r="C19" s="14"/>
      <c r="D19" s="14"/>
      <c r="E19" s="44" t="s">
        <v>498</v>
      </c>
      <c r="F19" s="44"/>
      <c r="G19" s="48" t="s">
        <v>501</v>
      </c>
      <c r="H19" s="48"/>
    </row>
    <row r="20" ht="33" customHeight="1" spans="1:8">
      <c r="A20" s="25"/>
      <c r="B20" s="25"/>
      <c r="C20" s="14"/>
      <c r="D20" s="14"/>
      <c r="E20" s="44" t="s">
        <v>502</v>
      </c>
      <c r="F20" s="44"/>
      <c r="G20" s="47" t="s">
        <v>503</v>
      </c>
      <c r="H20" s="47"/>
    </row>
    <row r="21" ht="21.95" customHeight="1" spans="1:8">
      <c r="A21" s="25"/>
      <c r="B21" s="25"/>
      <c r="C21" s="14" t="s">
        <v>451</v>
      </c>
      <c r="D21" s="14"/>
      <c r="E21" s="44" t="s">
        <v>497</v>
      </c>
      <c r="F21" s="44"/>
      <c r="G21" s="47" t="s">
        <v>504</v>
      </c>
      <c r="H21" s="47"/>
    </row>
    <row r="22" ht="21.95" customHeight="1" spans="1:8">
      <c r="A22" s="25"/>
      <c r="B22" s="25"/>
      <c r="C22" s="14"/>
      <c r="D22" s="14"/>
      <c r="E22" s="44" t="s">
        <v>498</v>
      </c>
      <c r="F22" s="44"/>
      <c r="G22" s="47" t="s">
        <v>455</v>
      </c>
      <c r="H22" s="47"/>
    </row>
    <row r="23" ht="21.95" customHeight="1" spans="1:8">
      <c r="A23" s="25"/>
      <c r="B23" s="25"/>
      <c r="C23" s="14"/>
      <c r="D23" s="14"/>
      <c r="E23" s="44" t="s">
        <v>502</v>
      </c>
      <c r="F23" s="44"/>
      <c r="G23" s="47" t="s">
        <v>455</v>
      </c>
      <c r="H23" s="47"/>
    </row>
    <row r="24" ht="21.95" customHeight="1" spans="1:8">
      <c r="A24" s="25"/>
      <c r="B24" s="25"/>
      <c r="C24" s="14" t="s">
        <v>457</v>
      </c>
      <c r="D24" s="14"/>
      <c r="E24" s="49" t="s">
        <v>458</v>
      </c>
      <c r="F24" s="50"/>
      <c r="G24" s="50"/>
      <c r="H24" s="50"/>
    </row>
    <row r="25" ht="21.95" customHeight="1" spans="1:8">
      <c r="A25" s="25"/>
      <c r="B25" s="25"/>
      <c r="C25" s="14"/>
      <c r="D25" s="14"/>
      <c r="E25" s="49" t="s">
        <v>459</v>
      </c>
      <c r="F25" s="50"/>
      <c r="G25" s="50"/>
      <c r="H25" s="50"/>
    </row>
    <row r="26" ht="21.95" customHeight="1" spans="1:8">
      <c r="A26" s="25"/>
      <c r="B26" s="25"/>
      <c r="C26" s="14"/>
      <c r="D26" s="14"/>
      <c r="E26" s="49" t="s">
        <v>460</v>
      </c>
      <c r="F26" s="50"/>
      <c r="G26" s="50"/>
      <c r="H26" s="50"/>
    </row>
    <row r="27" ht="21.95" customHeight="1" spans="1:8">
      <c r="A27" s="25"/>
      <c r="B27" s="25"/>
      <c r="C27" s="14" t="s">
        <v>461</v>
      </c>
      <c r="D27" s="14"/>
      <c r="E27" s="50"/>
      <c r="F27" s="50"/>
      <c r="G27" s="50"/>
      <c r="H27" s="50"/>
    </row>
    <row r="28" ht="21.95" customHeight="1" spans="1:8">
      <c r="A28" s="25"/>
      <c r="B28" s="25" t="s">
        <v>505</v>
      </c>
      <c r="C28" s="14" t="s">
        <v>463</v>
      </c>
      <c r="D28" s="14"/>
      <c r="E28" s="49" t="s">
        <v>458</v>
      </c>
      <c r="F28" s="50"/>
      <c r="G28" s="50"/>
      <c r="H28" s="50"/>
    </row>
    <row r="29" ht="21.95" customHeight="1" spans="1:8">
      <c r="A29" s="25"/>
      <c r="B29" s="25"/>
      <c r="C29" s="14"/>
      <c r="D29" s="14"/>
      <c r="E29" s="49" t="s">
        <v>459</v>
      </c>
      <c r="F29" s="50"/>
      <c r="G29" s="50"/>
      <c r="H29" s="50"/>
    </row>
    <row r="30" ht="21.95" customHeight="1" spans="1:8">
      <c r="A30" s="25"/>
      <c r="B30" s="25"/>
      <c r="C30" s="14"/>
      <c r="D30" s="14"/>
      <c r="E30" s="49" t="s">
        <v>460</v>
      </c>
      <c r="F30" s="50"/>
      <c r="G30" s="50"/>
      <c r="H30" s="50"/>
    </row>
    <row r="31" ht="21.95" customHeight="1" spans="1:8">
      <c r="A31" s="25"/>
      <c r="B31" s="25"/>
      <c r="C31" s="14" t="s">
        <v>464</v>
      </c>
      <c r="D31" s="14"/>
      <c r="E31" s="44" t="s">
        <v>506</v>
      </c>
      <c r="F31" s="44"/>
      <c r="G31" s="51">
        <v>1</v>
      </c>
      <c r="H31" s="41"/>
    </row>
    <row r="32" ht="21.95" customHeight="1" spans="1:8">
      <c r="A32" s="25"/>
      <c r="B32" s="25"/>
      <c r="C32" s="14"/>
      <c r="D32" s="14"/>
      <c r="E32" s="44" t="s">
        <v>507</v>
      </c>
      <c r="F32" s="44"/>
      <c r="G32" s="51">
        <v>1</v>
      </c>
      <c r="H32" s="41"/>
    </row>
    <row r="33" ht="21.95" customHeight="1" spans="1:8">
      <c r="A33" s="25"/>
      <c r="B33" s="25"/>
      <c r="C33" s="14"/>
      <c r="D33" s="14"/>
      <c r="E33" s="44"/>
      <c r="F33" s="44"/>
      <c r="G33" s="41"/>
      <c r="H33" s="41"/>
    </row>
    <row r="34" ht="21.95" customHeight="1" spans="1:8">
      <c r="A34" s="25"/>
      <c r="B34" s="25"/>
      <c r="C34" s="14" t="s">
        <v>468</v>
      </c>
      <c r="D34" s="14"/>
      <c r="E34" s="49" t="s">
        <v>458</v>
      </c>
      <c r="F34" s="50"/>
      <c r="G34" s="41"/>
      <c r="H34" s="41"/>
    </row>
    <row r="35" ht="21.95" customHeight="1" spans="1:8">
      <c r="A35" s="25"/>
      <c r="B35" s="25"/>
      <c r="C35" s="14"/>
      <c r="D35" s="14"/>
      <c r="E35" s="49" t="s">
        <v>459</v>
      </c>
      <c r="F35" s="50"/>
      <c r="G35" s="41"/>
      <c r="H35" s="41"/>
    </row>
    <row r="36" ht="21.95" customHeight="1" spans="1:8">
      <c r="A36" s="25"/>
      <c r="B36" s="25"/>
      <c r="C36" s="14"/>
      <c r="D36" s="14"/>
      <c r="E36" s="49" t="s">
        <v>460</v>
      </c>
      <c r="F36" s="50"/>
      <c r="G36" s="41"/>
      <c r="H36" s="41"/>
    </row>
    <row r="37" ht="21.95" customHeight="1" spans="1:8">
      <c r="A37" s="25"/>
      <c r="B37" s="25"/>
      <c r="C37" s="14" t="s">
        <v>469</v>
      </c>
      <c r="D37" s="14"/>
      <c r="E37" s="49" t="s">
        <v>458</v>
      </c>
      <c r="F37" s="50"/>
      <c r="G37" s="41"/>
      <c r="H37" s="41"/>
    </row>
    <row r="38" ht="21.95" customHeight="1" spans="1:8">
      <c r="A38" s="25"/>
      <c r="B38" s="25"/>
      <c r="C38" s="14"/>
      <c r="D38" s="14"/>
      <c r="E38" s="49" t="s">
        <v>459</v>
      </c>
      <c r="F38" s="50"/>
      <c r="G38" s="41"/>
      <c r="H38" s="41"/>
    </row>
    <row r="39" ht="21.95" customHeight="1" spans="1:8">
      <c r="A39" s="25"/>
      <c r="B39" s="25"/>
      <c r="C39" s="14"/>
      <c r="D39" s="14"/>
      <c r="E39" s="49" t="s">
        <v>460</v>
      </c>
      <c r="F39" s="50"/>
      <c r="G39" s="41"/>
      <c r="H39" s="41"/>
    </row>
    <row r="40" ht="21.95" customHeight="1" spans="1:8">
      <c r="A40" s="25"/>
      <c r="B40" s="25"/>
      <c r="C40" s="14" t="s">
        <v>461</v>
      </c>
      <c r="D40" s="14"/>
      <c r="E40" s="50"/>
      <c r="F40" s="50"/>
      <c r="G40" s="41"/>
      <c r="H40" s="41"/>
    </row>
    <row r="41" ht="21.95" customHeight="1" spans="1:8">
      <c r="A41" s="25"/>
      <c r="B41" s="14" t="s">
        <v>508</v>
      </c>
      <c r="C41" s="14" t="s">
        <v>471</v>
      </c>
      <c r="D41" s="14"/>
      <c r="E41" s="52" t="s">
        <v>472</v>
      </c>
      <c r="F41" s="53"/>
      <c r="G41" s="54" t="s">
        <v>474</v>
      </c>
      <c r="H41" s="55"/>
    </row>
    <row r="42" ht="31.5" customHeight="1" spans="1:8">
      <c r="A42" s="25"/>
      <c r="B42" s="14"/>
      <c r="C42" s="14"/>
      <c r="D42" s="14"/>
      <c r="E42" s="56" t="s">
        <v>473</v>
      </c>
      <c r="F42" s="57"/>
      <c r="G42" s="54" t="s">
        <v>474</v>
      </c>
      <c r="H42" s="55"/>
    </row>
    <row r="43" ht="21.95" customHeight="1" spans="1:8">
      <c r="A43" s="25"/>
      <c r="B43" s="14"/>
      <c r="C43" s="14"/>
      <c r="D43" s="14"/>
      <c r="E43" s="49" t="s">
        <v>460</v>
      </c>
      <c r="F43" s="50"/>
      <c r="G43" s="50"/>
      <c r="H43" s="50"/>
    </row>
    <row r="44" ht="21.95" customHeight="1" spans="1:8">
      <c r="A44" s="25"/>
      <c r="B44" s="14"/>
      <c r="C44" s="14" t="s">
        <v>461</v>
      </c>
      <c r="D44" s="14"/>
      <c r="E44" s="58"/>
      <c r="F44" s="58"/>
      <c r="G44" s="50"/>
      <c r="H44" s="50"/>
    </row>
    <row r="45" s="38" customFormat="1" ht="24" customHeight="1" spans="1:8">
      <c r="A45" s="36" t="s">
        <v>509</v>
      </c>
      <c r="B45" s="36"/>
      <c r="C45" s="36"/>
      <c r="D45" s="36"/>
      <c r="E45" s="36"/>
      <c r="F45" s="36"/>
      <c r="G45" s="36"/>
      <c r="H45" s="36"/>
    </row>
  </sheetData>
  <mergeCells count="97">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4"/>
  <sheetViews>
    <sheetView showGridLines="0" tabSelected="1" topLeftCell="A7" workbookViewId="0">
      <selection activeCell="K11" sqref="K11"/>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21.95" customHeight="1" spans="1:5">
      <c r="A5" s="9" t="s">
        <v>420</v>
      </c>
      <c r="B5" s="10"/>
      <c r="C5" s="10"/>
      <c r="D5" s="9" t="s">
        <v>421</v>
      </c>
      <c r="E5" s="11"/>
    </row>
    <row r="6" ht="21.95" customHeight="1" spans="1:5">
      <c r="A6" s="12" t="s">
        <v>422</v>
      </c>
      <c r="B6" s="13"/>
      <c r="C6" s="13"/>
      <c r="D6" s="14" t="s">
        <v>423</v>
      </c>
      <c r="E6" s="14"/>
    </row>
    <row r="7" ht="21.95" customHeight="1" spans="1:5">
      <c r="A7" s="15" t="s">
        <v>424</v>
      </c>
      <c r="B7" s="16"/>
      <c r="C7" s="17"/>
      <c r="D7" s="18" t="s">
        <v>425</v>
      </c>
      <c r="E7" s="18">
        <v>54.4</v>
      </c>
    </row>
    <row r="8" ht="21.95" customHeight="1" spans="1:5">
      <c r="A8" s="19"/>
      <c r="B8" s="20"/>
      <c r="C8" s="21"/>
      <c r="D8" s="18" t="s">
        <v>426</v>
      </c>
      <c r="E8" s="18">
        <v>54.4</v>
      </c>
    </row>
    <row r="9" ht="21.95" customHeight="1" spans="1:5">
      <c r="A9" s="22"/>
      <c r="B9" s="23"/>
      <c r="C9" s="24"/>
      <c r="D9" s="18" t="s">
        <v>427</v>
      </c>
      <c r="E9" s="18"/>
    </row>
    <row r="10" ht="21.95" customHeight="1" spans="1:5">
      <c r="A10" s="25" t="s">
        <v>428</v>
      </c>
      <c r="B10" s="12" t="s">
        <v>429</v>
      </c>
      <c r="C10" s="13"/>
      <c r="D10" s="13"/>
      <c r="E10" s="26"/>
    </row>
    <row r="11" ht="118.5" customHeight="1" spans="1:5">
      <c r="A11" s="27"/>
      <c r="B11" s="28" t="s">
        <v>510</v>
      </c>
      <c r="C11" s="29"/>
      <c r="D11" s="29"/>
      <c r="E11" s="29"/>
    </row>
    <row r="12" ht="24" spans="1:5">
      <c r="A12" s="14" t="s">
        <v>431</v>
      </c>
      <c r="B12" s="30" t="s">
        <v>432</v>
      </c>
      <c r="C12" s="14" t="s">
        <v>433</v>
      </c>
      <c r="D12" s="14" t="s">
        <v>434</v>
      </c>
      <c r="E12" s="14" t="s">
        <v>435</v>
      </c>
    </row>
    <row r="13" ht="30" customHeight="1" spans="1:5">
      <c r="A13" s="14"/>
      <c r="B13" s="14" t="s">
        <v>436</v>
      </c>
      <c r="C13" s="14" t="s">
        <v>437</v>
      </c>
      <c r="D13" s="31" t="s">
        <v>438</v>
      </c>
      <c r="E13" s="32">
        <v>1</v>
      </c>
    </row>
    <row r="14" ht="31.5" customHeight="1" spans="1:5">
      <c r="A14" s="14"/>
      <c r="B14" s="25"/>
      <c r="C14" s="14"/>
      <c r="D14" s="31" t="s">
        <v>439</v>
      </c>
      <c r="E14" s="33" t="s">
        <v>440</v>
      </c>
    </row>
    <row r="15" s="1" customFormat="1" ht="21.95" customHeight="1" spans="1:5">
      <c r="A15" s="14"/>
      <c r="B15" s="25"/>
      <c r="C15" s="14"/>
      <c r="D15" s="31" t="s">
        <v>441</v>
      </c>
      <c r="E15" s="33" t="s">
        <v>442</v>
      </c>
    </row>
    <row r="16" ht="21.95" customHeight="1" spans="1:5">
      <c r="A16" s="14"/>
      <c r="B16" s="25"/>
      <c r="C16" s="14"/>
      <c r="D16" s="31" t="s">
        <v>443</v>
      </c>
      <c r="E16" s="34" t="s">
        <v>442</v>
      </c>
    </row>
    <row r="17" ht="21.95" customHeight="1" spans="1:5">
      <c r="A17" s="14"/>
      <c r="B17" s="25"/>
      <c r="C17" s="14" t="s">
        <v>444</v>
      </c>
      <c r="D17" s="31" t="s">
        <v>445</v>
      </c>
      <c r="E17" s="34" t="s">
        <v>446</v>
      </c>
    </row>
    <row r="18" ht="21.95" customHeight="1" spans="1:5">
      <c r="A18" s="14"/>
      <c r="B18" s="25"/>
      <c r="C18" s="14"/>
      <c r="D18" s="31" t="s">
        <v>447</v>
      </c>
      <c r="E18" s="34" t="s">
        <v>448</v>
      </c>
    </row>
    <row r="19" ht="21.95" customHeight="1" spans="1:5">
      <c r="A19" s="14"/>
      <c r="B19" s="25"/>
      <c r="C19" s="14"/>
      <c r="D19" s="31" t="s">
        <v>449</v>
      </c>
      <c r="E19" s="34" t="s">
        <v>450</v>
      </c>
    </row>
    <row r="20" ht="21.95" customHeight="1" spans="1:5">
      <c r="A20" s="14"/>
      <c r="B20" s="25"/>
      <c r="C20" s="14" t="s">
        <v>451</v>
      </c>
      <c r="D20" s="31" t="s">
        <v>452</v>
      </c>
      <c r="E20" s="34" t="s">
        <v>453</v>
      </c>
    </row>
    <row r="21" ht="21.95" customHeight="1" spans="1:5">
      <c r="A21" s="14"/>
      <c r="B21" s="25"/>
      <c r="C21" s="14"/>
      <c r="D21" s="31" t="s">
        <v>454</v>
      </c>
      <c r="E21" s="34" t="s">
        <v>455</v>
      </c>
    </row>
    <row r="22" ht="21.95" customHeight="1" spans="1:5">
      <c r="A22" s="14"/>
      <c r="B22" s="25"/>
      <c r="C22" s="14"/>
      <c r="D22" s="31" t="s">
        <v>456</v>
      </c>
      <c r="E22" s="34" t="s">
        <v>455</v>
      </c>
    </row>
    <row r="23" ht="21.95" customHeight="1" spans="1:5">
      <c r="A23" s="14"/>
      <c r="B23" s="25"/>
      <c r="C23" s="14" t="s">
        <v>457</v>
      </c>
      <c r="D23" s="18" t="s">
        <v>458</v>
      </c>
      <c r="E23" s="25"/>
    </row>
    <row r="24" ht="21.95" customHeight="1" spans="1:5">
      <c r="A24" s="14"/>
      <c r="B24" s="25"/>
      <c r="C24" s="14"/>
      <c r="D24" s="18" t="s">
        <v>459</v>
      </c>
      <c r="E24" s="25"/>
    </row>
    <row r="25" ht="21.95" customHeight="1" spans="1:5">
      <c r="A25" s="14"/>
      <c r="B25" s="25"/>
      <c r="C25" s="14"/>
      <c r="D25" s="18" t="s">
        <v>460</v>
      </c>
      <c r="E25" s="25"/>
    </row>
    <row r="26" ht="21.95" customHeight="1" spans="1:5">
      <c r="A26" s="14"/>
      <c r="B26" s="25"/>
      <c r="C26" s="14" t="s">
        <v>461</v>
      </c>
      <c r="D26" s="35"/>
      <c r="E26" s="14"/>
    </row>
    <row r="27" ht="21.95" customHeight="1" spans="1:5">
      <c r="A27" s="14"/>
      <c r="B27" s="14" t="s">
        <v>462</v>
      </c>
      <c r="C27" s="14" t="s">
        <v>463</v>
      </c>
      <c r="D27" s="18" t="s">
        <v>458</v>
      </c>
      <c r="E27" s="25"/>
    </row>
    <row r="28" ht="21.95" customHeight="1" spans="1:5">
      <c r="A28" s="14"/>
      <c r="B28" s="25"/>
      <c r="C28" s="14"/>
      <c r="D28" s="18" t="s">
        <v>459</v>
      </c>
      <c r="E28" s="25"/>
    </row>
    <row r="29" ht="21.95" customHeight="1" spans="1:5">
      <c r="A29" s="14"/>
      <c r="B29" s="25"/>
      <c r="C29" s="14"/>
      <c r="D29" s="18" t="s">
        <v>460</v>
      </c>
      <c r="E29" s="25"/>
    </row>
    <row r="30" ht="30.75" customHeight="1" spans="1:5">
      <c r="A30" s="14"/>
      <c r="B30" s="25"/>
      <c r="C30" s="14" t="s">
        <v>464</v>
      </c>
      <c r="D30" s="31" t="s">
        <v>465</v>
      </c>
      <c r="E30" s="34" t="s">
        <v>466</v>
      </c>
    </row>
    <row r="31" ht="41.25" customHeight="1" spans="1:5">
      <c r="A31" s="14"/>
      <c r="B31" s="25"/>
      <c r="C31" s="14"/>
      <c r="D31" s="31" t="s">
        <v>467</v>
      </c>
      <c r="E31" s="34" t="s">
        <v>466</v>
      </c>
    </row>
    <row r="32" ht="21.95" customHeight="1" spans="1:5">
      <c r="A32" s="14"/>
      <c r="B32" s="25"/>
      <c r="C32" s="14"/>
      <c r="D32" s="18" t="s">
        <v>460</v>
      </c>
      <c r="E32" s="25"/>
    </row>
    <row r="33" ht="21.95" customHeight="1" spans="1:5">
      <c r="A33" s="14"/>
      <c r="B33" s="25"/>
      <c r="C33" s="14" t="s">
        <v>468</v>
      </c>
      <c r="D33" s="18" t="s">
        <v>458</v>
      </c>
      <c r="E33" s="25"/>
    </row>
    <row r="34" ht="21.95" customHeight="1" spans="1:5">
      <c r="A34" s="14"/>
      <c r="B34" s="25"/>
      <c r="C34" s="14"/>
      <c r="D34" s="18" t="s">
        <v>459</v>
      </c>
      <c r="E34" s="25"/>
    </row>
    <row r="35" ht="21.95" customHeight="1" spans="1:5">
      <c r="A35" s="14"/>
      <c r="B35" s="25"/>
      <c r="C35" s="14"/>
      <c r="D35" s="18" t="s">
        <v>460</v>
      </c>
      <c r="E35" s="25"/>
    </row>
    <row r="36" ht="21.95" customHeight="1" spans="1:5">
      <c r="A36" s="14"/>
      <c r="B36" s="25"/>
      <c r="C36" s="14" t="s">
        <v>469</v>
      </c>
      <c r="D36" s="18" t="s">
        <v>458</v>
      </c>
      <c r="E36" s="25"/>
    </row>
    <row r="37" ht="21.95" customHeight="1" spans="1:5">
      <c r="A37" s="14"/>
      <c r="B37" s="25"/>
      <c r="C37" s="14"/>
      <c r="D37" s="18" t="s">
        <v>459</v>
      </c>
      <c r="E37" s="25"/>
    </row>
    <row r="38" ht="21.95" customHeight="1" spans="1:5">
      <c r="A38" s="14"/>
      <c r="B38" s="25"/>
      <c r="C38" s="14"/>
      <c r="D38" s="18" t="s">
        <v>460</v>
      </c>
      <c r="E38" s="25"/>
    </row>
    <row r="39" ht="21.95" customHeight="1" spans="1:5">
      <c r="A39" s="14"/>
      <c r="B39" s="25"/>
      <c r="C39" s="14" t="s">
        <v>461</v>
      </c>
      <c r="D39" s="35"/>
      <c r="E39" s="25"/>
    </row>
    <row r="40" ht="21.95" customHeight="1" spans="1:5">
      <c r="A40" s="14"/>
      <c r="B40" s="14" t="s">
        <v>470</v>
      </c>
      <c r="C40" s="14" t="s">
        <v>471</v>
      </c>
      <c r="D40" s="31" t="s">
        <v>472</v>
      </c>
      <c r="E40" s="34" t="s">
        <v>450</v>
      </c>
    </row>
    <row r="41" ht="27.75" customHeight="1" spans="1:5">
      <c r="A41" s="14"/>
      <c r="B41" s="14"/>
      <c r="C41" s="14"/>
      <c r="D41" s="31" t="s">
        <v>473</v>
      </c>
      <c r="E41" s="34" t="s">
        <v>474</v>
      </c>
    </row>
    <row r="42" ht="21.95" customHeight="1" spans="1:5">
      <c r="A42" s="14"/>
      <c r="B42" s="14"/>
      <c r="C42" s="14"/>
      <c r="D42" s="18" t="s">
        <v>460</v>
      </c>
      <c r="E42" s="14"/>
    </row>
    <row r="43" ht="21.95" customHeight="1" spans="1:5">
      <c r="A43" s="14"/>
      <c r="B43" s="14"/>
      <c r="C43" s="14" t="s">
        <v>461</v>
      </c>
      <c r="D43" s="35"/>
      <c r="E43" s="14"/>
    </row>
    <row r="44" ht="24.95" customHeight="1" spans="1:5">
      <c r="A44" s="36" t="s">
        <v>511</v>
      </c>
      <c r="B44" s="36"/>
      <c r="C44" s="36"/>
      <c r="D44" s="36"/>
      <c r="E44" s="36"/>
    </row>
  </sheetData>
  <mergeCells count="24">
    <mergeCell ref="A2:E2"/>
    <mergeCell ref="A3:E3"/>
    <mergeCell ref="A5:C5"/>
    <mergeCell ref="D5:E5"/>
    <mergeCell ref="A6:C6"/>
    <mergeCell ref="D6:E6"/>
    <mergeCell ref="B10:E10"/>
    <mergeCell ref="B11:E11"/>
    <mergeCell ref="A44:E44"/>
    <mergeCell ref="A10:A11"/>
    <mergeCell ref="A12:A43"/>
    <mergeCell ref="B13:B26"/>
    <mergeCell ref="B27:B39"/>
    <mergeCell ref="B40:B43"/>
    <mergeCell ref="C13:C16"/>
    <mergeCell ref="C17:C19"/>
    <mergeCell ref="C20:C22"/>
    <mergeCell ref="C23:C25"/>
    <mergeCell ref="C27:C29"/>
    <mergeCell ref="C30:C32"/>
    <mergeCell ref="C33:C35"/>
    <mergeCell ref="C36:C38"/>
    <mergeCell ref="C40:C42"/>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L17" sqref="L17:L20"/>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210" t="s">
        <v>4</v>
      </c>
      <c r="B1" s="210"/>
      <c r="C1" s="210"/>
      <c r="D1" s="210"/>
      <c r="E1" s="210"/>
      <c r="F1" s="210"/>
      <c r="G1" s="210"/>
      <c r="H1" s="210"/>
      <c r="I1" s="210"/>
      <c r="J1" s="210"/>
      <c r="K1" s="210"/>
      <c r="L1" s="210"/>
    </row>
    <row r="3" ht="24" customHeight="1" spans="1:12">
      <c r="A3" s="211" t="s">
        <v>5</v>
      </c>
      <c r="B3" s="211" t="s">
        <v>6</v>
      </c>
      <c r="C3" s="211"/>
      <c r="D3" s="211"/>
      <c r="E3" s="211"/>
      <c r="F3" s="211"/>
      <c r="G3" s="211"/>
      <c r="H3" s="211"/>
      <c r="I3" s="211"/>
      <c r="J3" s="211"/>
      <c r="K3" s="214" t="s">
        <v>7</v>
      </c>
      <c r="L3" s="214" t="s">
        <v>8</v>
      </c>
    </row>
    <row r="4" s="209" customFormat="1" ht="24.95" customHeight="1" spans="1:12">
      <c r="A4" s="212" t="s">
        <v>9</v>
      </c>
      <c r="B4" s="213" t="s">
        <v>10</v>
      </c>
      <c r="C4" s="213"/>
      <c r="D4" s="213"/>
      <c r="E4" s="213"/>
      <c r="F4" s="213"/>
      <c r="G4" s="213"/>
      <c r="H4" s="213"/>
      <c r="I4" s="213"/>
      <c r="J4" s="213"/>
      <c r="K4" s="212" t="s">
        <v>11</v>
      </c>
      <c r="L4" s="212"/>
    </row>
    <row r="5" s="209" customFormat="1" ht="24.95" customHeight="1" spans="1:12">
      <c r="A5" s="214" t="s">
        <v>12</v>
      </c>
      <c r="B5" s="215" t="s">
        <v>13</v>
      </c>
      <c r="C5" s="215"/>
      <c r="D5" s="215"/>
      <c r="E5" s="215"/>
      <c r="F5" s="215"/>
      <c r="G5" s="215"/>
      <c r="H5" s="215"/>
      <c r="I5" s="215"/>
      <c r="J5" s="215"/>
      <c r="K5" s="212" t="s">
        <v>11</v>
      </c>
      <c r="L5" s="214"/>
    </row>
    <row r="6" s="209" customFormat="1" ht="24.95" customHeight="1" spans="1:12">
      <c r="A6" s="214" t="s">
        <v>14</v>
      </c>
      <c r="B6" s="215" t="s">
        <v>15</v>
      </c>
      <c r="C6" s="215"/>
      <c r="D6" s="215"/>
      <c r="E6" s="215"/>
      <c r="F6" s="215"/>
      <c r="G6" s="215"/>
      <c r="H6" s="215"/>
      <c r="I6" s="215"/>
      <c r="J6" s="215"/>
      <c r="K6" s="212" t="s">
        <v>11</v>
      </c>
      <c r="L6" s="214"/>
    </row>
    <row r="7" s="209" customFormat="1" ht="24.95" customHeight="1" spans="1:12">
      <c r="A7" s="214" t="s">
        <v>16</v>
      </c>
      <c r="B7" s="215" t="s">
        <v>17</v>
      </c>
      <c r="C7" s="215"/>
      <c r="D7" s="215"/>
      <c r="E7" s="215"/>
      <c r="F7" s="215"/>
      <c r="G7" s="215"/>
      <c r="H7" s="215"/>
      <c r="I7" s="215"/>
      <c r="J7" s="215"/>
      <c r="K7" s="212" t="s">
        <v>11</v>
      </c>
      <c r="L7" s="214"/>
    </row>
    <row r="8" s="209" customFormat="1" ht="24.95" customHeight="1" spans="1:12">
      <c r="A8" s="214" t="s">
        <v>18</v>
      </c>
      <c r="B8" s="215" t="s">
        <v>19</v>
      </c>
      <c r="C8" s="215"/>
      <c r="D8" s="215"/>
      <c r="E8" s="215"/>
      <c r="F8" s="215"/>
      <c r="G8" s="215"/>
      <c r="H8" s="215"/>
      <c r="I8" s="215"/>
      <c r="J8" s="215"/>
      <c r="K8" s="212" t="s">
        <v>11</v>
      </c>
      <c r="L8" s="214"/>
    </row>
    <row r="9" s="209" customFormat="1" ht="24.95" customHeight="1" spans="1:12">
      <c r="A9" s="214" t="s">
        <v>20</v>
      </c>
      <c r="B9" s="215" t="s">
        <v>21</v>
      </c>
      <c r="C9" s="215"/>
      <c r="D9" s="215"/>
      <c r="E9" s="215"/>
      <c r="F9" s="215"/>
      <c r="G9" s="215"/>
      <c r="H9" s="215"/>
      <c r="I9" s="215"/>
      <c r="J9" s="215"/>
      <c r="K9" s="212" t="s">
        <v>11</v>
      </c>
      <c r="L9" s="214"/>
    </row>
    <row r="10" s="209" customFormat="1" ht="24.95" customHeight="1" spans="1:12">
      <c r="A10" s="214" t="s">
        <v>22</v>
      </c>
      <c r="B10" s="215" t="s">
        <v>23</v>
      </c>
      <c r="C10" s="215"/>
      <c r="D10" s="215"/>
      <c r="E10" s="215"/>
      <c r="F10" s="215"/>
      <c r="G10" s="215"/>
      <c r="H10" s="215"/>
      <c r="I10" s="215"/>
      <c r="J10" s="215"/>
      <c r="K10" s="212" t="s">
        <v>11</v>
      </c>
      <c r="L10" s="214"/>
    </row>
    <row r="11" s="209" customFormat="1" ht="24.95" customHeight="1" spans="1:12">
      <c r="A11" s="214" t="s">
        <v>24</v>
      </c>
      <c r="B11" s="215" t="s">
        <v>25</v>
      </c>
      <c r="C11" s="215"/>
      <c r="D11" s="215"/>
      <c r="E11" s="215"/>
      <c r="F11" s="215"/>
      <c r="G11" s="215"/>
      <c r="H11" s="215"/>
      <c r="I11" s="215"/>
      <c r="J11" s="215"/>
      <c r="K11" s="212" t="s">
        <v>11</v>
      </c>
      <c r="L11" s="214"/>
    </row>
    <row r="12" s="209" customFormat="1" ht="24.95" customHeight="1" spans="1:12">
      <c r="A12" s="214" t="s">
        <v>26</v>
      </c>
      <c r="B12" s="215" t="s">
        <v>27</v>
      </c>
      <c r="C12" s="215"/>
      <c r="D12" s="215"/>
      <c r="E12" s="215"/>
      <c r="F12" s="215"/>
      <c r="G12" s="215"/>
      <c r="H12" s="215"/>
      <c r="I12" s="215"/>
      <c r="J12" s="215"/>
      <c r="K12" s="214" t="s">
        <v>28</v>
      </c>
      <c r="L12" s="217" t="s">
        <v>29</v>
      </c>
    </row>
    <row r="13" s="209" customFormat="1" ht="24.95" customHeight="1" spans="1:12">
      <c r="A13" s="214" t="s">
        <v>30</v>
      </c>
      <c r="B13" s="215" t="s">
        <v>31</v>
      </c>
      <c r="C13" s="215"/>
      <c r="D13" s="215"/>
      <c r="E13" s="215"/>
      <c r="F13" s="215"/>
      <c r="G13" s="215"/>
      <c r="H13" s="215"/>
      <c r="I13" s="215"/>
      <c r="J13" s="215"/>
      <c r="K13" s="214" t="s">
        <v>11</v>
      </c>
      <c r="L13" s="214"/>
    </row>
    <row r="14" s="209" customFormat="1" ht="24.95" customHeight="1" spans="1:12">
      <c r="A14" s="214" t="s">
        <v>32</v>
      </c>
      <c r="B14" s="215" t="s">
        <v>33</v>
      </c>
      <c r="C14" s="215"/>
      <c r="D14" s="215"/>
      <c r="E14" s="215"/>
      <c r="F14" s="215"/>
      <c r="G14" s="215"/>
      <c r="H14" s="215"/>
      <c r="I14" s="215"/>
      <c r="J14" s="215"/>
      <c r="K14" s="214" t="s">
        <v>28</v>
      </c>
      <c r="L14" s="217" t="s">
        <v>34</v>
      </c>
    </row>
    <row r="15" s="209" customFormat="1" ht="24.95" customHeight="1" spans="1:12">
      <c r="A15" s="214" t="s">
        <v>35</v>
      </c>
      <c r="B15" s="215" t="s">
        <v>36</v>
      </c>
      <c r="C15" s="215"/>
      <c r="D15" s="215"/>
      <c r="E15" s="215"/>
      <c r="F15" s="215"/>
      <c r="G15" s="215"/>
      <c r="H15" s="215"/>
      <c r="I15" s="215"/>
      <c r="J15" s="215"/>
      <c r="K15" s="214" t="s">
        <v>11</v>
      </c>
      <c r="L15" s="214"/>
    </row>
    <row r="16" ht="24.95" customHeight="1" spans="1:12">
      <c r="A16" s="214" t="s">
        <v>37</v>
      </c>
      <c r="B16" s="216" t="s">
        <v>38</v>
      </c>
      <c r="C16" s="216"/>
      <c r="D16" s="216"/>
      <c r="E16" s="216"/>
      <c r="F16" s="216"/>
      <c r="G16" s="216"/>
      <c r="H16" s="216"/>
      <c r="I16" s="216"/>
      <c r="J16" s="216"/>
      <c r="K16" s="214" t="s">
        <v>11</v>
      </c>
      <c r="L16" s="218"/>
    </row>
    <row r="17" ht="24.95" customHeight="1" spans="1:12">
      <c r="A17" s="214" t="s">
        <v>39</v>
      </c>
      <c r="B17" s="215" t="s">
        <v>40</v>
      </c>
      <c r="C17" s="215"/>
      <c r="D17" s="215"/>
      <c r="E17" s="215"/>
      <c r="F17" s="215"/>
      <c r="G17" s="215"/>
      <c r="H17" s="215"/>
      <c r="I17" s="215"/>
      <c r="J17" s="215"/>
      <c r="K17" s="214" t="s">
        <v>11</v>
      </c>
      <c r="L17" s="217"/>
    </row>
    <row r="18" ht="24.95" customHeight="1" spans="1:12">
      <c r="A18" s="214" t="s">
        <v>41</v>
      </c>
      <c r="B18" s="215" t="s">
        <v>42</v>
      </c>
      <c r="C18" s="215"/>
      <c r="D18" s="215"/>
      <c r="E18" s="215"/>
      <c r="F18" s="215"/>
      <c r="G18" s="215"/>
      <c r="H18" s="215"/>
      <c r="I18" s="215"/>
      <c r="J18" s="215"/>
      <c r="K18" s="214" t="s">
        <v>11</v>
      </c>
      <c r="L18" s="219"/>
    </row>
    <row r="19" ht="36.95" customHeight="1" spans="1:12">
      <c r="A19" s="214" t="s">
        <v>43</v>
      </c>
      <c r="B19" s="215" t="s">
        <v>44</v>
      </c>
      <c r="C19" s="215"/>
      <c r="D19" s="215"/>
      <c r="E19" s="215"/>
      <c r="F19" s="215"/>
      <c r="G19" s="215"/>
      <c r="H19" s="215"/>
      <c r="I19" s="215"/>
      <c r="J19" s="215"/>
      <c r="K19" s="214" t="s">
        <v>11</v>
      </c>
      <c r="L19" s="219"/>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H45" sqref="H45"/>
    </sheetView>
  </sheetViews>
  <sheetFormatPr defaultColWidth="9.16666666666667" defaultRowHeight="12.75" customHeight="1" outlineLevelCol="7"/>
  <cols>
    <col min="1" max="1" width="40.5" customWidth="1"/>
    <col min="2" max="2" width="17.6666666666667" style="80" customWidth="1"/>
    <col min="3" max="3" width="41" customWidth="1"/>
    <col min="4" max="4" width="20" style="80" customWidth="1"/>
    <col min="5" max="5" width="43" customWidth="1"/>
    <col min="6" max="6" width="16.8333333333333" customWidth="1"/>
    <col min="7" max="7" width="35.5" customWidth="1"/>
    <col min="8" max="8" width="12.5" customWidth="1"/>
    <col min="9" max="9" width="9.16666666666667" customWidth="1"/>
  </cols>
  <sheetData>
    <row r="1" ht="22.5" customHeight="1" spans="1:6">
      <c r="A1" s="125" t="s">
        <v>9</v>
      </c>
      <c r="B1" s="126"/>
      <c r="C1" s="126"/>
      <c r="D1" s="126"/>
      <c r="E1" s="126"/>
      <c r="F1" s="127"/>
    </row>
    <row r="2" ht="22.5" customHeight="1" spans="1:8">
      <c r="A2" s="128" t="s">
        <v>10</v>
      </c>
      <c r="B2" s="128"/>
      <c r="C2" s="128"/>
      <c r="D2" s="128"/>
      <c r="E2" s="128"/>
      <c r="F2" s="128"/>
      <c r="G2" s="128"/>
      <c r="H2" s="128"/>
    </row>
    <row r="3" ht="22.5" customHeight="1" spans="1:8">
      <c r="A3" s="129"/>
      <c r="B3" s="129"/>
      <c r="C3" s="130"/>
      <c r="D3" s="130"/>
      <c r="E3" s="131"/>
      <c r="H3" s="132" t="s">
        <v>46</v>
      </c>
    </row>
    <row r="4" ht="22.5" customHeight="1" spans="1:8">
      <c r="A4" s="133" t="s">
        <v>47</v>
      </c>
      <c r="B4" s="202"/>
      <c r="C4" s="133" t="s">
        <v>48</v>
      </c>
      <c r="D4" s="133"/>
      <c r="E4" s="133"/>
      <c r="F4" s="133"/>
      <c r="G4" s="133"/>
      <c r="H4" s="133"/>
    </row>
    <row r="5" ht="22.5" customHeight="1" spans="1:8">
      <c r="A5" s="133" t="s">
        <v>49</v>
      </c>
      <c r="B5" s="202" t="s">
        <v>50</v>
      </c>
      <c r="C5" s="133" t="s">
        <v>51</v>
      </c>
      <c r="D5" s="134" t="s">
        <v>50</v>
      </c>
      <c r="E5" s="133" t="s">
        <v>52</v>
      </c>
      <c r="F5" s="133" t="s">
        <v>50</v>
      </c>
      <c r="G5" s="133" t="s">
        <v>53</v>
      </c>
      <c r="H5" s="133" t="s">
        <v>50</v>
      </c>
    </row>
    <row r="6" ht="22.5" customHeight="1" spans="1:8">
      <c r="A6" s="170" t="s">
        <v>54</v>
      </c>
      <c r="B6" s="138">
        <v>781.07</v>
      </c>
      <c r="C6" s="203" t="s">
        <v>54</v>
      </c>
      <c r="D6" s="204">
        <v>781.07</v>
      </c>
      <c r="E6" s="205" t="s">
        <v>54</v>
      </c>
      <c r="F6" s="204">
        <v>781.07</v>
      </c>
      <c r="G6" s="205" t="s">
        <v>54</v>
      </c>
      <c r="H6" s="204">
        <v>781.07</v>
      </c>
    </row>
    <row r="7" ht="22.5" customHeight="1" spans="1:8">
      <c r="A7" s="135" t="s">
        <v>55</v>
      </c>
      <c r="B7" s="138">
        <v>781.07</v>
      </c>
      <c r="C7" s="172" t="s">
        <v>56</v>
      </c>
      <c r="D7" s="138">
        <v>656.34</v>
      </c>
      <c r="E7" s="140" t="s">
        <v>57</v>
      </c>
      <c r="F7" s="138">
        <v>726.67</v>
      </c>
      <c r="G7" s="140" t="s">
        <v>58</v>
      </c>
      <c r="H7" s="138">
        <v>464.3</v>
      </c>
    </row>
    <row r="8" ht="22.5" customHeight="1" spans="1:8">
      <c r="A8" s="135" t="s">
        <v>59</v>
      </c>
      <c r="B8" s="138">
        <v>781.07</v>
      </c>
      <c r="C8" s="172" t="s">
        <v>60</v>
      </c>
      <c r="D8" s="138"/>
      <c r="E8" s="140" t="s">
        <v>61</v>
      </c>
      <c r="F8" s="138">
        <v>545.28</v>
      </c>
      <c r="G8" s="140" t="s">
        <v>62</v>
      </c>
      <c r="H8" s="138">
        <v>179.45</v>
      </c>
    </row>
    <row r="9" ht="22.5" customHeight="1" spans="1:8">
      <c r="A9" s="174" t="s">
        <v>63</v>
      </c>
      <c r="B9" s="138"/>
      <c r="C9" s="172" t="s">
        <v>64</v>
      </c>
      <c r="D9" s="138"/>
      <c r="E9" s="140" t="s">
        <v>65</v>
      </c>
      <c r="F9" s="138">
        <v>179.35</v>
      </c>
      <c r="G9" s="140" t="s">
        <v>66</v>
      </c>
      <c r="H9" s="138">
        <v>18.2</v>
      </c>
    </row>
    <row r="10" ht="22.5" customHeight="1" spans="1:8">
      <c r="A10" s="135" t="s">
        <v>67</v>
      </c>
      <c r="B10" s="138"/>
      <c r="C10" s="172" t="s">
        <v>68</v>
      </c>
      <c r="D10" s="138"/>
      <c r="E10" s="140" t="s">
        <v>69</v>
      </c>
      <c r="F10" s="138">
        <v>2.04</v>
      </c>
      <c r="G10" s="140" t="s">
        <v>70</v>
      </c>
      <c r="H10" s="138"/>
    </row>
    <row r="11" ht="22.5" customHeight="1" spans="1:8">
      <c r="A11" s="135" t="s">
        <v>71</v>
      </c>
      <c r="B11" s="138"/>
      <c r="C11" s="172" t="s">
        <v>72</v>
      </c>
      <c r="D11" s="138"/>
      <c r="E11" s="140" t="s">
        <v>73</v>
      </c>
      <c r="F11" s="138"/>
      <c r="G11" s="140" t="s">
        <v>74</v>
      </c>
      <c r="H11" s="138">
        <v>117.08</v>
      </c>
    </row>
    <row r="12" ht="22.5" customHeight="1" spans="1:8">
      <c r="A12" s="135" t="s">
        <v>75</v>
      </c>
      <c r="B12" s="138"/>
      <c r="C12" s="172" t="s">
        <v>76</v>
      </c>
      <c r="D12" s="138"/>
      <c r="E12" s="140" t="s">
        <v>77</v>
      </c>
      <c r="F12" s="138">
        <v>54.4</v>
      </c>
      <c r="G12" s="140" t="s">
        <v>78</v>
      </c>
      <c r="H12" s="138"/>
    </row>
    <row r="13" ht="22.5" customHeight="1" spans="1:8">
      <c r="A13" s="135" t="s">
        <v>79</v>
      </c>
      <c r="B13" s="138"/>
      <c r="C13" s="172" t="s">
        <v>80</v>
      </c>
      <c r="D13" s="138"/>
      <c r="E13" s="140" t="s">
        <v>61</v>
      </c>
      <c r="F13" s="138"/>
      <c r="G13" s="140" t="s">
        <v>81</v>
      </c>
      <c r="H13" s="138"/>
    </row>
    <row r="14" ht="22.5" customHeight="1" spans="1:8">
      <c r="A14" s="135" t="s">
        <v>82</v>
      </c>
      <c r="B14" s="138"/>
      <c r="C14" s="172" t="s">
        <v>83</v>
      </c>
      <c r="D14" s="138">
        <v>55.53</v>
      </c>
      <c r="E14" s="140" t="s">
        <v>65</v>
      </c>
      <c r="F14" s="138">
        <v>36.2</v>
      </c>
      <c r="G14" s="140" t="s">
        <v>84</v>
      </c>
      <c r="H14" s="138"/>
    </row>
    <row r="15" ht="22.5" customHeight="1" spans="1:8">
      <c r="A15" s="135" t="s">
        <v>85</v>
      </c>
      <c r="B15" s="138"/>
      <c r="C15" s="172" t="s">
        <v>86</v>
      </c>
      <c r="D15" s="138"/>
      <c r="E15" s="140" t="s">
        <v>87</v>
      </c>
      <c r="F15" s="138"/>
      <c r="G15" s="140" t="s">
        <v>88</v>
      </c>
      <c r="H15" s="138">
        <v>2.04</v>
      </c>
    </row>
    <row r="16" ht="22.5" customHeight="1" spans="1:8">
      <c r="A16" s="175" t="s">
        <v>89</v>
      </c>
      <c r="B16" s="138"/>
      <c r="C16" s="172" t="s">
        <v>90</v>
      </c>
      <c r="D16" s="138">
        <v>19.6</v>
      </c>
      <c r="E16" s="140" t="s">
        <v>91</v>
      </c>
      <c r="F16" s="138"/>
      <c r="G16" s="140" t="s">
        <v>92</v>
      </c>
      <c r="H16" s="138"/>
    </row>
    <row r="17" ht="22.5" customHeight="1" spans="1:8">
      <c r="A17" s="175" t="s">
        <v>93</v>
      </c>
      <c r="B17" s="138"/>
      <c r="C17" s="172" t="s">
        <v>94</v>
      </c>
      <c r="D17" s="138"/>
      <c r="E17" s="140" t="s">
        <v>95</v>
      </c>
      <c r="F17" s="138"/>
      <c r="G17" s="140" t="s">
        <v>96</v>
      </c>
      <c r="H17" s="138"/>
    </row>
    <row r="18" ht="22.5" customHeight="1" spans="1:8">
      <c r="A18" s="175"/>
      <c r="B18" s="136"/>
      <c r="C18" s="172" t="s">
        <v>97</v>
      </c>
      <c r="D18" s="138"/>
      <c r="E18" s="140" t="s">
        <v>98</v>
      </c>
      <c r="F18" s="138">
        <v>18.2</v>
      </c>
      <c r="G18" s="140" t="s">
        <v>99</v>
      </c>
      <c r="H18" s="138"/>
    </row>
    <row r="19" ht="22.5" customHeight="1" spans="1:8">
      <c r="A19" s="142"/>
      <c r="B19" s="143"/>
      <c r="C19" s="172" t="s">
        <v>100</v>
      </c>
      <c r="D19" s="138"/>
      <c r="E19" s="140" t="s">
        <v>101</v>
      </c>
      <c r="F19" s="138"/>
      <c r="G19" s="140" t="s">
        <v>102</v>
      </c>
      <c r="H19" s="138"/>
    </row>
    <row r="20" ht="22.5" customHeight="1" spans="1:8">
      <c r="A20" s="142"/>
      <c r="B20" s="136"/>
      <c r="C20" s="172" t="s">
        <v>103</v>
      </c>
      <c r="D20" s="138"/>
      <c r="E20" s="140" t="s">
        <v>104</v>
      </c>
      <c r="F20" s="138"/>
      <c r="G20" s="140" t="s">
        <v>105</v>
      </c>
      <c r="H20" s="138"/>
    </row>
    <row r="21" ht="22.5" customHeight="1" spans="1:8">
      <c r="A21" s="76"/>
      <c r="B21" s="136"/>
      <c r="C21" s="172" t="s">
        <v>106</v>
      </c>
      <c r="D21" s="138"/>
      <c r="E21" s="140" t="s">
        <v>107</v>
      </c>
      <c r="F21" s="138"/>
      <c r="G21" s="140" t="s">
        <v>108</v>
      </c>
      <c r="H21" s="138"/>
    </row>
    <row r="22" ht="22.5" customHeight="1" spans="1:8">
      <c r="A22" s="79"/>
      <c r="B22" s="136"/>
      <c r="C22" s="172" t="s">
        <v>109</v>
      </c>
      <c r="D22" s="138"/>
      <c r="E22" s="140" t="s">
        <v>110</v>
      </c>
      <c r="F22" s="138"/>
      <c r="G22" s="140"/>
      <c r="H22" s="138"/>
    </row>
    <row r="23" ht="22.5" customHeight="1" spans="1:8">
      <c r="A23" s="176"/>
      <c r="B23" s="136"/>
      <c r="C23" s="172" t="s">
        <v>111</v>
      </c>
      <c r="D23" s="138"/>
      <c r="E23" s="144" t="s">
        <v>112</v>
      </c>
      <c r="F23" s="138"/>
      <c r="G23" s="144"/>
      <c r="H23" s="138"/>
    </row>
    <row r="24" ht="22.5" customHeight="1" spans="1:8">
      <c r="A24" s="176"/>
      <c r="B24" s="136"/>
      <c r="C24" s="172" t="s">
        <v>113</v>
      </c>
      <c r="D24" s="138"/>
      <c r="E24" s="144" t="s">
        <v>114</v>
      </c>
      <c r="F24" s="138"/>
      <c r="G24" s="144"/>
      <c r="H24" s="138"/>
    </row>
    <row r="25" ht="22.5" customHeight="1" spans="1:8">
      <c r="A25" s="176"/>
      <c r="B25" s="136"/>
      <c r="C25" s="172" t="s">
        <v>115</v>
      </c>
      <c r="D25" s="138"/>
      <c r="E25" s="144" t="s">
        <v>116</v>
      </c>
      <c r="F25" s="138"/>
      <c r="G25" s="144"/>
      <c r="H25" s="138"/>
    </row>
    <row r="26" ht="22.5" customHeight="1" spans="1:8">
      <c r="A26" s="176"/>
      <c r="B26" s="136"/>
      <c r="C26" s="172" t="s">
        <v>117</v>
      </c>
      <c r="D26" s="138">
        <v>40.14</v>
      </c>
      <c r="E26" s="144"/>
      <c r="F26" s="138"/>
      <c r="G26" s="144"/>
      <c r="H26" s="138"/>
    </row>
    <row r="27" ht="22.5" customHeight="1" spans="1:8">
      <c r="A27" s="79"/>
      <c r="B27" s="143"/>
      <c r="C27" s="172" t="s">
        <v>118</v>
      </c>
      <c r="D27" s="138"/>
      <c r="E27" s="140"/>
      <c r="F27" s="138"/>
      <c r="G27" s="140"/>
      <c r="H27" s="138"/>
    </row>
    <row r="28" ht="22.5" customHeight="1" spans="1:8">
      <c r="A28" s="176"/>
      <c r="B28" s="136"/>
      <c r="C28" s="172" t="s">
        <v>119</v>
      </c>
      <c r="D28" s="138"/>
      <c r="E28" s="140"/>
      <c r="F28" s="138"/>
      <c r="G28" s="140"/>
      <c r="H28" s="138"/>
    </row>
    <row r="29" ht="22.5" customHeight="1" spans="1:8">
      <c r="A29" s="79"/>
      <c r="B29" s="143"/>
      <c r="C29" s="172" t="s">
        <v>120</v>
      </c>
      <c r="D29" s="138"/>
      <c r="E29" s="140"/>
      <c r="F29" s="138"/>
      <c r="G29" s="140"/>
      <c r="H29" s="138"/>
    </row>
    <row r="30" ht="22.5" customHeight="1" spans="1:8">
      <c r="A30" s="79"/>
      <c r="B30" s="136"/>
      <c r="C30" s="172" t="s">
        <v>121</v>
      </c>
      <c r="D30" s="138"/>
      <c r="E30" s="140"/>
      <c r="F30" s="138"/>
      <c r="G30" s="140"/>
      <c r="H30" s="138"/>
    </row>
    <row r="31" ht="22.5" customHeight="1" spans="1:8">
      <c r="A31" s="79"/>
      <c r="B31" s="136"/>
      <c r="C31" s="172" t="s">
        <v>122</v>
      </c>
      <c r="D31" s="138"/>
      <c r="E31" s="140"/>
      <c r="F31" s="138"/>
      <c r="G31" s="140"/>
      <c r="H31" s="138"/>
    </row>
    <row r="32" ht="22.5" customHeight="1" spans="1:8">
      <c r="A32" s="79"/>
      <c r="B32" s="136"/>
      <c r="C32" s="172" t="s">
        <v>123</v>
      </c>
      <c r="D32" s="138"/>
      <c r="E32" s="140"/>
      <c r="F32" s="138"/>
      <c r="G32" s="140"/>
      <c r="H32" s="138"/>
    </row>
    <row r="33" ht="22.5" customHeight="1" spans="1:8">
      <c r="A33" s="79"/>
      <c r="B33" s="136"/>
      <c r="C33" s="172" t="s">
        <v>124</v>
      </c>
      <c r="D33" s="138"/>
      <c r="E33" s="140"/>
      <c r="F33" s="138"/>
      <c r="G33" s="140"/>
      <c r="H33" s="138"/>
    </row>
    <row r="34" ht="22.5" customHeight="1" spans="1:8">
      <c r="A34" s="76"/>
      <c r="B34" s="136"/>
      <c r="C34" s="172" t="s">
        <v>125</v>
      </c>
      <c r="D34" s="138"/>
      <c r="E34" s="140"/>
      <c r="F34" s="138"/>
      <c r="G34" s="140"/>
      <c r="H34" s="138"/>
    </row>
    <row r="35" ht="22.5" customHeight="1" spans="1:8">
      <c r="A35" s="79"/>
      <c r="B35" s="136"/>
      <c r="C35" s="172" t="s">
        <v>126</v>
      </c>
      <c r="D35" s="138"/>
      <c r="E35" s="140"/>
      <c r="F35" s="138"/>
      <c r="G35" s="140"/>
      <c r="H35" s="138"/>
    </row>
    <row r="36" ht="22.5" customHeight="1" spans="1:8">
      <c r="A36" s="79"/>
      <c r="B36" s="136"/>
      <c r="C36" s="137"/>
      <c r="D36" s="145"/>
      <c r="E36" s="140"/>
      <c r="F36" s="138"/>
      <c r="G36" s="140"/>
      <c r="H36" s="138"/>
    </row>
    <row r="37" ht="26.25" customHeight="1" spans="1:8">
      <c r="A37" s="79"/>
      <c r="B37" s="136"/>
      <c r="C37" s="137"/>
      <c r="D37" s="145"/>
      <c r="E37" s="140"/>
      <c r="F37" s="146"/>
      <c r="G37" s="140"/>
      <c r="H37" s="146"/>
    </row>
    <row r="38" ht="22.5" customHeight="1" spans="1:8">
      <c r="A38" s="134" t="s">
        <v>127</v>
      </c>
      <c r="B38" s="143">
        <v>781.07</v>
      </c>
      <c r="C38" s="134" t="s">
        <v>128</v>
      </c>
      <c r="D38" s="206">
        <v>781.07</v>
      </c>
      <c r="E38" s="134" t="s">
        <v>128</v>
      </c>
      <c r="F38" s="146">
        <v>781.07</v>
      </c>
      <c r="G38" s="134" t="s">
        <v>128</v>
      </c>
      <c r="H38" s="146">
        <v>781.07</v>
      </c>
    </row>
    <row r="39" ht="22.5" customHeight="1" spans="1:8">
      <c r="A39" s="207" t="s">
        <v>129</v>
      </c>
      <c r="B39" s="136"/>
      <c r="C39" s="175" t="s">
        <v>130</v>
      </c>
      <c r="D39" s="145"/>
      <c r="E39" s="175" t="s">
        <v>130</v>
      </c>
      <c r="F39" s="146"/>
      <c r="G39" s="175" t="s">
        <v>130</v>
      </c>
      <c r="H39" s="146"/>
    </row>
    <row r="40" ht="22.5" customHeight="1" spans="1:8">
      <c r="A40" s="207" t="s">
        <v>131</v>
      </c>
      <c r="B40" s="136"/>
      <c r="C40" s="139" t="s">
        <v>132</v>
      </c>
      <c r="D40" s="138"/>
      <c r="E40" s="139" t="s">
        <v>132</v>
      </c>
      <c r="F40" s="138"/>
      <c r="G40" s="139" t="s">
        <v>132</v>
      </c>
      <c r="H40" s="138"/>
    </row>
    <row r="41" ht="22.5" customHeight="1" spans="1:8">
      <c r="A41" s="207" t="s">
        <v>133</v>
      </c>
      <c r="B41" s="208"/>
      <c r="C41" s="180"/>
      <c r="D41" s="145"/>
      <c r="E41" s="79"/>
      <c r="F41" s="145"/>
      <c r="G41" s="79"/>
      <c r="H41" s="145"/>
    </row>
    <row r="42" ht="22.5" customHeight="1" spans="1:8">
      <c r="A42" s="207" t="s">
        <v>134</v>
      </c>
      <c r="B42" s="136"/>
      <c r="C42" s="180"/>
      <c r="D42" s="145"/>
      <c r="E42" s="76"/>
      <c r="F42" s="145"/>
      <c r="G42" s="76"/>
      <c r="H42" s="145"/>
    </row>
    <row r="43" ht="22.5" customHeight="1" spans="1:8">
      <c r="A43" s="207" t="s">
        <v>135</v>
      </c>
      <c r="B43" s="136"/>
      <c r="C43" s="180"/>
      <c r="D43" s="181"/>
      <c r="E43" s="79"/>
      <c r="F43" s="145"/>
      <c r="G43" s="79"/>
      <c r="H43" s="145"/>
    </row>
    <row r="44" ht="21" customHeight="1" spans="1:8">
      <c r="A44" s="79"/>
      <c r="B44" s="136"/>
      <c r="C44" s="76"/>
      <c r="D44" s="181"/>
      <c r="E44" s="76"/>
      <c r="F44" s="181"/>
      <c r="G44" s="76"/>
      <c r="H44" s="181"/>
    </row>
    <row r="45" ht="22.5" customHeight="1" spans="1:8">
      <c r="A45" s="133" t="s">
        <v>136</v>
      </c>
      <c r="B45" s="143">
        <v>781.07</v>
      </c>
      <c r="C45" s="184" t="s">
        <v>137</v>
      </c>
      <c r="D45" s="181">
        <v>781.07</v>
      </c>
      <c r="E45" s="133" t="s">
        <v>137</v>
      </c>
      <c r="F45" s="138">
        <v>787.07</v>
      </c>
      <c r="G45" s="133" t="s">
        <v>137</v>
      </c>
      <c r="H45" s="138">
        <v>781.07</v>
      </c>
    </row>
  </sheetData>
  <mergeCells count="4">
    <mergeCell ref="A2:H2"/>
    <mergeCell ref="A3:B3"/>
    <mergeCell ref="A4:B4"/>
    <mergeCell ref="C4:H4"/>
  </mergeCells>
  <printOptions horizontalCentered="1"/>
  <pageMargins left="0.748031496062992" right="0.748031496062992" top="0.511811023622047" bottom="0.62992125984252"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workbookViewId="0">
      <selection activeCell="D18" sqref="D18"/>
    </sheetView>
  </sheetViews>
  <sheetFormatPr defaultColWidth="9.16666666666667" defaultRowHeight="12.75" customHeight="1"/>
  <cols>
    <col min="1" max="1" width="13.6666666666667" customWidth="1"/>
    <col min="2" max="2" width="40" customWidth="1"/>
    <col min="3" max="3" width="11" style="163" customWidth="1"/>
    <col min="4" max="4" width="14" style="163" customWidth="1"/>
    <col min="5" max="5" width="14.5" style="163"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80" t="s">
        <v>12</v>
      </c>
      <c r="B1" s="80"/>
    </row>
    <row r="2" ht="35.25" customHeight="1" spans="1:15">
      <c r="A2" s="185" t="s">
        <v>13</v>
      </c>
      <c r="B2" s="185"/>
      <c r="C2" s="185"/>
      <c r="D2" s="185"/>
      <c r="E2" s="185"/>
      <c r="F2" s="185"/>
      <c r="G2" s="185"/>
      <c r="H2" s="185"/>
      <c r="I2" s="185"/>
      <c r="J2" s="185"/>
      <c r="K2" s="185"/>
      <c r="L2" s="185"/>
      <c r="M2" s="185"/>
      <c r="N2" s="185"/>
      <c r="O2" s="191"/>
    </row>
    <row r="3" ht="21.75" customHeight="1" spans="14:14">
      <c r="N3" s="61" t="s">
        <v>46</v>
      </c>
    </row>
    <row r="4" ht="18" customHeight="1" spans="1:14">
      <c r="A4" s="109" t="s">
        <v>138</v>
      </c>
      <c r="B4" s="109" t="s">
        <v>139</v>
      </c>
      <c r="C4" s="192" t="s">
        <v>140</v>
      </c>
      <c r="D4" s="193"/>
      <c r="E4" s="193"/>
      <c r="F4" s="193"/>
      <c r="G4" s="193"/>
      <c r="H4" s="193"/>
      <c r="I4" s="193"/>
      <c r="J4" s="193"/>
      <c r="K4" s="193"/>
      <c r="L4" s="193"/>
      <c r="M4" s="193"/>
      <c r="N4" s="201"/>
    </row>
    <row r="5" ht="22.5" customHeight="1" spans="1:14">
      <c r="A5" s="109"/>
      <c r="B5" s="109"/>
      <c r="C5" s="69" t="s">
        <v>141</v>
      </c>
      <c r="D5" s="69" t="s">
        <v>142</v>
      </c>
      <c r="E5" s="69"/>
      <c r="F5" s="69" t="s">
        <v>143</v>
      </c>
      <c r="G5" s="69" t="s">
        <v>144</v>
      </c>
      <c r="H5" s="69" t="s">
        <v>145</v>
      </c>
      <c r="I5" s="69" t="s">
        <v>146</v>
      </c>
      <c r="J5" s="69" t="s">
        <v>147</v>
      </c>
      <c r="K5" s="69" t="s">
        <v>129</v>
      </c>
      <c r="L5" s="69" t="s">
        <v>133</v>
      </c>
      <c r="M5" s="69" t="s">
        <v>131</v>
      </c>
      <c r="N5" s="69" t="s">
        <v>148</v>
      </c>
    </row>
    <row r="6" ht="33.95" customHeight="1" spans="1:14">
      <c r="A6" s="109"/>
      <c r="B6" s="109"/>
      <c r="C6" s="69"/>
      <c r="D6" s="69" t="s">
        <v>149</v>
      </c>
      <c r="E6" s="69" t="s">
        <v>150</v>
      </c>
      <c r="F6" s="69"/>
      <c r="G6" s="69"/>
      <c r="H6" s="69"/>
      <c r="I6" s="69"/>
      <c r="J6" s="69"/>
      <c r="K6" s="69"/>
      <c r="L6" s="69"/>
      <c r="M6" s="69"/>
      <c r="N6" s="69"/>
    </row>
    <row r="7" customHeight="1" spans="1:14">
      <c r="A7" s="109"/>
      <c r="B7" s="186" t="s">
        <v>141</v>
      </c>
      <c r="C7" s="84">
        <v>781.07</v>
      </c>
      <c r="D7" s="84">
        <v>781.07</v>
      </c>
      <c r="E7" s="84"/>
      <c r="F7" s="84"/>
      <c r="G7" s="84"/>
      <c r="H7" s="84"/>
      <c r="I7" s="84"/>
      <c r="J7" s="84"/>
      <c r="K7" s="84"/>
      <c r="L7" s="84"/>
      <c r="M7" s="84"/>
      <c r="N7" s="84"/>
    </row>
    <row r="8" customHeight="1" spans="1:14">
      <c r="A8" s="194" t="s">
        <v>151</v>
      </c>
      <c r="B8" s="194" t="s">
        <v>152</v>
      </c>
      <c r="C8" s="188">
        <f>C9+C10+C11</f>
        <v>781.07</v>
      </c>
      <c r="D8" s="188">
        <f>D9+D10+D11</f>
        <v>781.07</v>
      </c>
      <c r="E8" s="188"/>
      <c r="F8" s="74"/>
      <c r="G8" s="74"/>
      <c r="H8" s="74"/>
      <c r="I8" s="74"/>
      <c r="J8" s="74"/>
      <c r="K8" s="74"/>
      <c r="L8" s="74"/>
      <c r="M8" s="74"/>
      <c r="N8" s="74"/>
    </row>
    <row r="9" customHeight="1" spans="1:14">
      <c r="A9" s="195" t="s">
        <v>153</v>
      </c>
      <c r="B9" s="122" t="s">
        <v>154</v>
      </c>
      <c r="C9" s="196">
        <v>501.15</v>
      </c>
      <c r="D9" s="196">
        <v>501.15</v>
      </c>
      <c r="E9" s="196"/>
      <c r="F9" s="76"/>
      <c r="G9" s="76"/>
      <c r="H9" s="76"/>
      <c r="I9" s="76"/>
      <c r="J9" s="76"/>
      <c r="K9" s="76"/>
      <c r="L9" s="76"/>
      <c r="M9" s="76"/>
      <c r="N9" s="76"/>
    </row>
    <row r="10" customHeight="1" spans="1:14">
      <c r="A10" s="197" t="s">
        <v>155</v>
      </c>
      <c r="B10" s="197" t="s">
        <v>156</v>
      </c>
      <c r="C10" s="198">
        <v>117.08</v>
      </c>
      <c r="D10" s="198">
        <v>117.08</v>
      </c>
      <c r="E10" s="198"/>
      <c r="F10" s="76"/>
      <c r="G10" s="76"/>
      <c r="H10" s="76"/>
      <c r="I10" s="76"/>
      <c r="J10" s="76"/>
      <c r="K10" s="76"/>
      <c r="L10" s="76"/>
      <c r="M10" s="76"/>
      <c r="N10" s="76"/>
    </row>
    <row r="11" customHeight="1" spans="1:14">
      <c r="A11" s="122" t="s">
        <v>157</v>
      </c>
      <c r="B11" s="122" t="s">
        <v>158</v>
      </c>
      <c r="C11" s="198">
        <v>162.84</v>
      </c>
      <c r="D11" s="198">
        <v>162.84</v>
      </c>
      <c r="E11" s="198"/>
      <c r="F11" s="76"/>
      <c r="G11" s="76"/>
      <c r="H11" s="76"/>
      <c r="I11" s="79"/>
      <c r="J11" s="79"/>
      <c r="K11" s="79"/>
      <c r="L11" s="79"/>
      <c r="M11" s="76"/>
      <c r="N11" s="76"/>
    </row>
    <row r="12" customHeight="1" spans="1:14">
      <c r="A12" s="197"/>
      <c r="B12" s="197"/>
      <c r="C12" s="199"/>
      <c r="D12" s="199"/>
      <c r="E12" s="199"/>
      <c r="F12" s="76"/>
      <c r="G12" s="79"/>
      <c r="H12" s="79"/>
      <c r="I12" s="79"/>
      <c r="J12" s="79"/>
      <c r="K12" s="79"/>
      <c r="L12" s="79"/>
      <c r="M12" s="76"/>
      <c r="N12" s="76"/>
    </row>
    <row r="13" customHeight="1" spans="1:14">
      <c r="A13" s="122"/>
      <c r="B13" s="122"/>
      <c r="C13" s="198"/>
      <c r="D13" s="198"/>
      <c r="E13" s="198"/>
      <c r="F13" s="76"/>
      <c r="G13" s="79"/>
      <c r="H13" s="79"/>
      <c r="I13" s="79"/>
      <c r="J13" s="79"/>
      <c r="K13" s="79"/>
      <c r="L13" s="79"/>
      <c r="M13" s="76"/>
      <c r="N13" s="76"/>
    </row>
    <row r="14" customHeight="1" spans="1:14">
      <c r="A14" s="122"/>
      <c r="B14" s="122"/>
      <c r="C14" s="198"/>
      <c r="D14" s="198"/>
      <c r="E14" s="198"/>
      <c r="F14" s="76"/>
      <c r="G14" s="79"/>
      <c r="H14" s="79"/>
      <c r="I14" s="79"/>
      <c r="J14" s="79"/>
      <c r="K14" s="79"/>
      <c r="L14" s="79"/>
      <c r="M14" s="76"/>
      <c r="N14" s="76"/>
    </row>
    <row r="15" customHeight="1" spans="2:15">
      <c r="B15" s="80"/>
      <c r="C15" s="200"/>
      <c r="D15" s="200"/>
      <c r="E15" s="200"/>
      <c r="F15" s="80"/>
      <c r="G15" s="80"/>
      <c r="H15" s="80"/>
      <c r="M15" s="80"/>
      <c r="N15" s="80"/>
      <c r="O15" s="80"/>
    </row>
    <row r="16" customHeight="1" spans="2:15">
      <c r="B16" s="80"/>
      <c r="C16" s="200"/>
      <c r="D16" s="200"/>
      <c r="E16" s="200"/>
      <c r="F16" s="80"/>
      <c r="G16" s="80"/>
      <c r="M16" s="80"/>
      <c r="N16" s="80"/>
      <c r="O16" s="80"/>
    </row>
    <row r="17" customHeight="1" spans="3:15">
      <c r="C17" s="200"/>
      <c r="D17" s="200"/>
      <c r="E17" s="200"/>
      <c r="M17" s="80"/>
      <c r="N17" s="80"/>
      <c r="O17" s="80"/>
    </row>
    <row r="18" customHeight="1" spans="3:15">
      <c r="C18" s="200"/>
      <c r="D18" s="200"/>
      <c r="E18" s="200"/>
      <c r="F18" s="80"/>
      <c r="K18" s="80"/>
      <c r="M18" s="80"/>
      <c r="N18" s="80"/>
      <c r="O18" s="80"/>
    </row>
    <row r="19" customHeight="1" spans="6:15">
      <c r="F19" s="80"/>
      <c r="L19" s="80"/>
      <c r="M19" s="80"/>
      <c r="N19" s="80"/>
      <c r="O19" s="80"/>
    </row>
    <row r="20" customHeight="1" spans="12:15">
      <c r="L20" s="80"/>
      <c r="M20" s="80"/>
      <c r="N20" s="80"/>
      <c r="O20" s="80"/>
    </row>
    <row r="21" customHeight="1" spans="12:14">
      <c r="L21" s="80"/>
      <c r="N21" s="80"/>
    </row>
    <row r="22" customHeight="1" spans="12:14">
      <c r="L22" s="80"/>
      <c r="M22" s="80"/>
      <c r="N22" s="80"/>
    </row>
    <row r="23" customHeight="1" spans="13:14">
      <c r="M23" s="80"/>
      <c r="N23" s="80"/>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D17" sqref="D17"/>
    </sheetView>
  </sheetViews>
  <sheetFormatPr defaultColWidth="9.16666666666667" defaultRowHeight="12.75" customHeight="1"/>
  <cols>
    <col min="1" max="1" width="13.6666666666667" customWidth="1"/>
    <col min="2" max="2" width="44.1666666666667"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80" t="s">
        <v>14</v>
      </c>
      <c r="B1" s="80"/>
    </row>
    <row r="2" ht="35.25" customHeight="1" spans="1:13">
      <c r="A2" s="185" t="s">
        <v>15</v>
      </c>
      <c r="B2" s="185"/>
      <c r="C2" s="185"/>
      <c r="D2" s="185"/>
      <c r="E2" s="185"/>
      <c r="F2" s="185"/>
      <c r="G2" s="185"/>
      <c r="H2" s="185"/>
      <c r="I2" s="185"/>
      <c r="J2" s="185"/>
      <c r="K2" s="185"/>
      <c r="L2" s="185"/>
      <c r="M2" s="191"/>
    </row>
    <row r="3" ht="21.75" customHeight="1" spans="12:12">
      <c r="L3" s="61" t="s">
        <v>46</v>
      </c>
    </row>
    <row r="4" ht="15" customHeight="1" spans="1:12">
      <c r="A4" s="109" t="s">
        <v>138</v>
      </c>
      <c r="B4" s="109" t="s">
        <v>139</v>
      </c>
      <c r="C4" s="109" t="s">
        <v>140</v>
      </c>
      <c r="D4" s="109"/>
      <c r="E4" s="109"/>
      <c r="F4" s="109"/>
      <c r="G4" s="109"/>
      <c r="H4" s="109"/>
      <c r="I4" s="109"/>
      <c r="J4" s="109"/>
      <c r="K4" s="109"/>
      <c r="L4" s="109"/>
    </row>
    <row r="5" ht="30" customHeight="1" spans="1:12">
      <c r="A5" s="109"/>
      <c r="B5" s="109"/>
      <c r="C5" s="69" t="s">
        <v>141</v>
      </c>
      <c r="D5" s="69" t="s">
        <v>159</v>
      </c>
      <c r="E5" s="69"/>
      <c r="F5" s="69" t="s">
        <v>143</v>
      </c>
      <c r="G5" s="69" t="s">
        <v>145</v>
      </c>
      <c r="H5" s="69" t="s">
        <v>146</v>
      </c>
      <c r="I5" s="69" t="s">
        <v>147</v>
      </c>
      <c r="J5" s="69" t="s">
        <v>131</v>
      </c>
      <c r="K5" s="69" t="s">
        <v>148</v>
      </c>
      <c r="L5" s="69" t="s">
        <v>133</v>
      </c>
    </row>
    <row r="6" ht="40.5" customHeight="1" spans="1:12">
      <c r="A6" s="109"/>
      <c r="B6" s="109"/>
      <c r="C6" s="69"/>
      <c r="D6" s="69" t="s">
        <v>149</v>
      </c>
      <c r="E6" s="69" t="s">
        <v>160</v>
      </c>
      <c r="F6" s="69"/>
      <c r="G6" s="69"/>
      <c r="H6" s="69"/>
      <c r="I6" s="69"/>
      <c r="J6" s="69"/>
      <c r="K6" s="69"/>
      <c r="L6" s="69"/>
    </row>
    <row r="7" customHeight="1" spans="1:12">
      <c r="A7" s="109"/>
      <c r="B7" s="186" t="s">
        <v>141</v>
      </c>
      <c r="C7" s="84">
        <v>781.07</v>
      </c>
      <c r="D7" s="84">
        <v>781.07</v>
      </c>
      <c r="E7" s="84"/>
      <c r="F7" s="84"/>
      <c r="G7" s="84"/>
      <c r="H7" s="84"/>
      <c r="I7" s="84"/>
      <c r="J7" s="84"/>
      <c r="K7" s="84"/>
      <c r="L7" s="84"/>
    </row>
    <row r="8" customHeight="1" spans="1:12">
      <c r="A8" s="187" t="s">
        <v>151</v>
      </c>
      <c r="B8" s="187" t="s">
        <v>152</v>
      </c>
      <c r="C8" s="188">
        <f>C9+C10+C11</f>
        <v>781.07</v>
      </c>
      <c r="D8" s="188">
        <f>D9+D10+D11</f>
        <v>781.07</v>
      </c>
      <c r="E8" s="74"/>
      <c r="F8" s="74"/>
      <c r="G8" s="74"/>
      <c r="H8" s="74"/>
      <c r="I8" s="74"/>
      <c r="J8" s="74"/>
      <c r="K8" s="74"/>
      <c r="L8" s="74"/>
    </row>
    <row r="9" customHeight="1" spans="1:12">
      <c r="A9" s="159" t="s">
        <v>153</v>
      </c>
      <c r="B9" s="159" t="s">
        <v>161</v>
      </c>
      <c r="C9" s="189">
        <v>501.15</v>
      </c>
      <c r="D9" s="189">
        <v>501.15</v>
      </c>
      <c r="E9" s="189"/>
      <c r="F9" s="76"/>
      <c r="G9" s="76"/>
      <c r="H9" s="76"/>
      <c r="I9" s="76"/>
      <c r="J9" s="76"/>
      <c r="K9" s="76"/>
      <c r="L9" s="76"/>
    </row>
    <row r="10" customHeight="1" spans="1:12">
      <c r="A10" s="122" t="s">
        <v>155</v>
      </c>
      <c r="B10" s="122" t="s">
        <v>162</v>
      </c>
      <c r="C10" s="190">
        <v>117.08</v>
      </c>
      <c r="D10" s="190">
        <v>117.08</v>
      </c>
      <c r="E10" s="76"/>
      <c r="F10" s="76"/>
      <c r="G10" s="76"/>
      <c r="H10" s="76"/>
      <c r="I10" s="76"/>
      <c r="J10" s="76"/>
      <c r="K10" s="76"/>
      <c r="L10" s="76"/>
    </row>
    <row r="11" customHeight="1" spans="1:12">
      <c r="A11" s="122" t="s">
        <v>157</v>
      </c>
      <c r="B11" s="122" t="s">
        <v>163</v>
      </c>
      <c r="C11" s="190">
        <v>162.84</v>
      </c>
      <c r="D11" s="190">
        <v>162.84</v>
      </c>
      <c r="E11" s="76"/>
      <c r="F11" s="76"/>
      <c r="G11" s="76"/>
      <c r="H11" s="76"/>
      <c r="I11" s="76"/>
      <c r="J11" s="76"/>
      <c r="K11" s="76"/>
      <c r="L11" s="76"/>
    </row>
    <row r="12" customHeight="1" spans="1:12">
      <c r="A12" s="76"/>
      <c r="B12" s="76"/>
      <c r="C12" s="76"/>
      <c r="D12" s="76"/>
      <c r="E12" s="76"/>
      <c r="F12" s="76"/>
      <c r="G12" s="76"/>
      <c r="H12" s="79"/>
      <c r="I12" s="76"/>
      <c r="J12" s="76"/>
      <c r="K12" s="76"/>
      <c r="L12" s="76"/>
    </row>
    <row r="13" customHeight="1" spans="1:12">
      <c r="A13" s="76"/>
      <c r="B13" s="76"/>
      <c r="C13" s="76"/>
      <c r="D13" s="76"/>
      <c r="E13" s="76"/>
      <c r="F13" s="76"/>
      <c r="G13" s="79"/>
      <c r="H13" s="79"/>
      <c r="I13" s="76"/>
      <c r="J13" s="76"/>
      <c r="K13" s="76"/>
      <c r="L13" s="76"/>
    </row>
    <row r="14" customHeight="1" spans="2:13">
      <c r="B14" s="80"/>
      <c r="C14" s="80"/>
      <c r="D14" s="80"/>
      <c r="E14" s="80"/>
      <c r="F14" s="80"/>
      <c r="G14" s="80"/>
      <c r="H14" s="80"/>
      <c r="I14" s="80"/>
      <c r="J14" s="80"/>
      <c r="K14" s="80"/>
      <c r="L14" s="80"/>
      <c r="M14" s="80"/>
    </row>
    <row r="15" customHeight="1" spans="2:13">
      <c r="B15" s="80"/>
      <c r="C15" s="80"/>
      <c r="D15" s="80"/>
      <c r="E15" s="80"/>
      <c r="F15" s="80"/>
      <c r="G15" s="80"/>
      <c r="I15" s="80"/>
      <c r="J15" s="80"/>
      <c r="K15" s="80"/>
      <c r="M15" s="80"/>
    </row>
    <row r="16" customHeight="1" spans="3:13">
      <c r="C16" s="80"/>
      <c r="D16" s="80"/>
      <c r="E16" s="80"/>
      <c r="I16" s="80"/>
      <c r="J16" s="80"/>
      <c r="K16" s="80"/>
      <c r="M16" s="80"/>
    </row>
    <row r="17" customHeight="1" spans="3:13">
      <c r="C17" s="80"/>
      <c r="D17" s="80"/>
      <c r="E17" s="80"/>
      <c r="F17" s="80"/>
      <c r="I17" s="80"/>
      <c r="J17" s="80"/>
      <c r="K17" s="80"/>
      <c r="M17" s="80"/>
    </row>
    <row r="18" customHeight="1" spans="6:11">
      <c r="F18" s="80"/>
      <c r="I18" s="80"/>
      <c r="J18" s="80"/>
      <c r="K18" s="80"/>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D28" sqref="D28"/>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style="169" customWidth="1"/>
    <col min="7" max="7" width="43" customWidth="1"/>
    <col min="8" max="8" width="15.1666666666667" customWidth="1"/>
    <col min="9" max="9" width="9.16666666666667" customWidth="1"/>
  </cols>
  <sheetData>
    <row r="1" ht="22.5" customHeight="1" spans="1:8">
      <c r="A1" s="125" t="s">
        <v>16</v>
      </c>
      <c r="B1" s="126"/>
      <c r="C1" s="126"/>
      <c r="D1" s="126"/>
      <c r="E1" s="126"/>
      <c r="F1" s="131"/>
      <c r="G1" s="126"/>
      <c r="H1" s="127"/>
    </row>
    <row r="2" ht="22.5" customHeight="1" spans="1:8">
      <c r="A2" s="128" t="s">
        <v>17</v>
      </c>
      <c r="B2" s="128"/>
      <c r="C2" s="128"/>
      <c r="D2" s="128"/>
      <c r="E2" s="128"/>
      <c r="F2" s="128"/>
      <c r="G2" s="128"/>
      <c r="H2" s="128"/>
    </row>
    <row r="3" ht="22.5" customHeight="1" spans="1:8">
      <c r="A3" s="129"/>
      <c r="B3" s="129"/>
      <c r="C3" s="130"/>
      <c r="D3" s="130"/>
      <c r="E3" s="131"/>
      <c r="F3" s="131"/>
      <c r="G3" s="131"/>
      <c r="H3" s="132" t="s">
        <v>46</v>
      </c>
    </row>
    <row r="4" ht="22.5" customHeight="1" spans="1:8">
      <c r="A4" s="133" t="s">
        <v>47</v>
      </c>
      <c r="B4" s="133"/>
      <c r="C4" s="133" t="s">
        <v>48</v>
      </c>
      <c r="D4" s="133"/>
      <c r="E4" s="133"/>
      <c r="F4" s="133"/>
      <c r="G4" s="133"/>
      <c r="H4" s="133"/>
    </row>
    <row r="5" ht="22.5" customHeight="1" spans="1:8">
      <c r="A5" s="133" t="s">
        <v>49</v>
      </c>
      <c r="B5" s="133" t="s">
        <v>50</v>
      </c>
      <c r="C5" s="133" t="s">
        <v>51</v>
      </c>
      <c r="D5" s="134" t="s">
        <v>50</v>
      </c>
      <c r="E5" s="133" t="s">
        <v>52</v>
      </c>
      <c r="F5" s="133" t="s">
        <v>50</v>
      </c>
      <c r="G5" s="133" t="s">
        <v>53</v>
      </c>
      <c r="H5" s="133" t="s">
        <v>50</v>
      </c>
    </row>
    <row r="6" ht="22.5" customHeight="1" spans="1:8">
      <c r="A6" s="170" t="s">
        <v>164</v>
      </c>
      <c r="B6" s="171">
        <v>781.07</v>
      </c>
      <c r="C6" s="170" t="s">
        <v>164</v>
      </c>
      <c r="D6" s="138">
        <v>781.07</v>
      </c>
      <c r="E6" s="140" t="s">
        <v>164</v>
      </c>
      <c r="F6" s="151">
        <v>781.07</v>
      </c>
      <c r="G6" s="140" t="s">
        <v>164</v>
      </c>
      <c r="H6" s="138">
        <v>781.07</v>
      </c>
    </row>
    <row r="7" ht="22.5" customHeight="1" spans="1:8">
      <c r="A7" s="135" t="s">
        <v>165</v>
      </c>
      <c r="B7" s="138">
        <v>781.07</v>
      </c>
      <c r="C7" s="172" t="s">
        <v>56</v>
      </c>
      <c r="D7" s="138">
        <v>656.34</v>
      </c>
      <c r="E7" s="140" t="s">
        <v>57</v>
      </c>
      <c r="F7" s="173">
        <v>726.67</v>
      </c>
      <c r="G7" s="140" t="s">
        <v>58</v>
      </c>
      <c r="H7" s="138">
        <v>464.3</v>
      </c>
    </row>
    <row r="8" ht="22.5" customHeight="1" spans="1:10">
      <c r="A8" s="174" t="s">
        <v>166</v>
      </c>
      <c r="B8" s="138"/>
      <c r="C8" s="172" t="s">
        <v>60</v>
      </c>
      <c r="D8" s="138"/>
      <c r="E8" s="140" t="s">
        <v>61</v>
      </c>
      <c r="F8" s="173">
        <v>545.28</v>
      </c>
      <c r="G8" s="140" t="s">
        <v>62</v>
      </c>
      <c r="H8" s="138">
        <v>179.45</v>
      </c>
      <c r="J8" s="80"/>
    </row>
    <row r="9" ht="22.5" customHeight="1" spans="1:8">
      <c r="A9" s="135" t="s">
        <v>167</v>
      </c>
      <c r="B9" s="138"/>
      <c r="C9" s="172" t="s">
        <v>64</v>
      </c>
      <c r="D9" s="138"/>
      <c r="E9" s="140" t="s">
        <v>65</v>
      </c>
      <c r="F9" s="173">
        <v>179.35</v>
      </c>
      <c r="G9" s="140" t="s">
        <v>66</v>
      </c>
      <c r="H9" s="138">
        <v>18.2</v>
      </c>
    </row>
    <row r="10" ht="22.5" customHeight="1" spans="1:8">
      <c r="A10" s="135" t="s">
        <v>168</v>
      </c>
      <c r="B10" s="138"/>
      <c r="C10" s="172" t="s">
        <v>68</v>
      </c>
      <c r="D10" s="138"/>
      <c r="E10" s="140" t="s">
        <v>69</v>
      </c>
      <c r="F10" s="173">
        <v>2.04</v>
      </c>
      <c r="G10" s="140" t="s">
        <v>70</v>
      </c>
      <c r="H10" s="138"/>
    </row>
    <row r="11" ht="22.5" customHeight="1" spans="1:8">
      <c r="A11" s="135"/>
      <c r="B11" s="138"/>
      <c r="C11" s="172" t="s">
        <v>72</v>
      </c>
      <c r="D11" s="138"/>
      <c r="E11" s="140" t="s">
        <v>73</v>
      </c>
      <c r="F11" s="173"/>
      <c r="G11" s="140" t="s">
        <v>74</v>
      </c>
      <c r="H11" s="138">
        <v>117.08</v>
      </c>
    </row>
    <row r="12" ht="22.5" customHeight="1" spans="1:8">
      <c r="A12" s="135"/>
      <c r="B12" s="138"/>
      <c r="C12" s="172" t="s">
        <v>76</v>
      </c>
      <c r="D12" s="138"/>
      <c r="E12" s="140" t="s">
        <v>77</v>
      </c>
      <c r="F12" s="173">
        <v>54.4</v>
      </c>
      <c r="G12" s="140" t="s">
        <v>78</v>
      </c>
      <c r="H12" s="138"/>
    </row>
    <row r="13" ht="22.5" customHeight="1" spans="1:8">
      <c r="A13" s="135"/>
      <c r="B13" s="138"/>
      <c r="C13" s="172" t="s">
        <v>80</v>
      </c>
      <c r="D13" s="138"/>
      <c r="E13" s="140" t="s">
        <v>61</v>
      </c>
      <c r="F13" s="173"/>
      <c r="G13" s="140" t="s">
        <v>81</v>
      </c>
      <c r="H13" s="138"/>
    </row>
    <row r="14" ht="22.5" customHeight="1" spans="1:8">
      <c r="A14" s="135"/>
      <c r="B14" s="138"/>
      <c r="C14" s="172" t="s">
        <v>83</v>
      </c>
      <c r="D14" s="138">
        <v>55.53</v>
      </c>
      <c r="E14" s="140" t="s">
        <v>65</v>
      </c>
      <c r="F14" s="173">
        <v>36.2</v>
      </c>
      <c r="G14" s="140" t="s">
        <v>84</v>
      </c>
      <c r="H14" s="138"/>
    </row>
    <row r="15" ht="22.5" customHeight="1" spans="1:8">
      <c r="A15" s="175"/>
      <c r="B15" s="138"/>
      <c r="C15" s="172" t="s">
        <v>86</v>
      </c>
      <c r="D15" s="138"/>
      <c r="E15" s="140" t="s">
        <v>87</v>
      </c>
      <c r="F15" s="173"/>
      <c r="G15" s="140" t="s">
        <v>88</v>
      </c>
      <c r="H15" s="138">
        <v>2.04</v>
      </c>
    </row>
    <row r="16" ht="22.5" customHeight="1" spans="1:8">
      <c r="A16" s="175"/>
      <c r="B16" s="138"/>
      <c r="C16" s="172" t="s">
        <v>90</v>
      </c>
      <c r="D16" s="138">
        <v>19.06</v>
      </c>
      <c r="E16" s="140" t="s">
        <v>91</v>
      </c>
      <c r="F16" s="173"/>
      <c r="G16" s="140" t="s">
        <v>92</v>
      </c>
      <c r="H16" s="138"/>
    </row>
    <row r="17" ht="22.5" customHeight="1" spans="1:8">
      <c r="A17" s="175"/>
      <c r="B17" s="138"/>
      <c r="C17" s="172" t="s">
        <v>94</v>
      </c>
      <c r="D17" s="138"/>
      <c r="E17" s="140" t="s">
        <v>95</v>
      </c>
      <c r="F17" s="173"/>
      <c r="G17" s="140" t="s">
        <v>96</v>
      </c>
      <c r="H17" s="138"/>
    </row>
    <row r="18" ht="22.5" customHeight="1" spans="1:8">
      <c r="A18" s="175"/>
      <c r="B18" s="136"/>
      <c r="C18" s="172" t="s">
        <v>97</v>
      </c>
      <c r="D18" s="138"/>
      <c r="E18" s="140" t="s">
        <v>98</v>
      </c>
      <c r="F18" s="173">
        <v>18.2</v>
      </c>
      <c r="G18" s="140" t="s">
        <v>99</v>
      </c>
      <c r="H18" s="138"/>
    </row>
    <row r="19" ht="22.5" customHeight="1" spans="1:8">
      <c r="A19" s="142"/>
      <c r="B19" s="143"/>
      <c r="C19" s="172" t="s">
        <v>100</v>
      </c>
      <c r="D19" s="138"/>
      <c r="E19" s="140" t="s">
        <v>101</v>
      </c>
      <c r="F19" s="173"/>
      <c r="G19" s="140" t="s">
        <v>102</v>
      </c>
      <c r="H19" s="138"/>
    </row>
    <row r="20" ht="22.5" customHeight="1" spans="1:8">
      <c r="A20" s="142"/>
      <c r="B20" s="136"/>
      <c r="C20" s="172" t="s">
        <v>103</v>
      </c>
      <c r="D20" s="138"/>
      <c r="E20" s="140" t="s">
        <v>104</v>
      </c>
      <c r="F20" s="173"/>
      <c r="G20" s="140" t="s">
        <v>105</v>
      </c>
      <c r="H20" s="138"/>
    </row>
    <row r="21" ht="22.5" customHeight="1" spans="1:8">
      <c r="A21" s="76"/>
      <c r="B21" s="136"/>
      <c r="C21" s="172" t="s">
        <v>106</v>
      </c>
      <c r="D21" s="138"/>
      <c r="E21" s="140" t="s">
        <v>107</v>
      </c>
      <c r="F21" s="173"/>
      <c r="G21" s="140" t="s">
        <v>108</v>
      </c>
      <c r="H21" s="138"/>
    </row>
    <row r="22" ht="22.5" customHeight="1" spans="1:8">
      <c r="A22" s="79"/>
      <c r="B22" s="136"/>
      <c r="C22" s="172" t="s">
        <v>109</v>
      </c>
      <c r="D22" s="138"/>
      <c r="E22" s="140" t="s">
        <v>110</v>
      </c>
      <c r="F22" s="173"/>
      <c r="G22" s="140"/>
      <c r="H22" s="138"/>
    </row>
    <row r="23" ht="22.5" customHeight="1" spans="1:8">
      <c r="A23" s="176"/>
      <c r="B23" s="136"/>
      <c r="C23" s="172" t="s">
        <v>111</v>
      </c>
      <c r="D23" s="138"/>
      <c r="E23" s="144" t="s">
        <v>112</v>
      </c>
      <c r="F23" s="173"/>
      <c r="G23" s="144"/>
      <c r="H23" s="138"/>
    </row>
    <row r="24" ht="22.5" customHeight="1" spans="1:8">
      <c r="A24" s="176"/>
      <c r="B24" s="136"/>
      <c r="C24" s="172" t="s">
        <v>113</v>
      </c>
      <c r="D24" s="138"/>
      <c r="E24" s="144" t="s">
        <v>114</v>
      </c>
      <c r="F24" s="173"/>
      <c r="G24" s="144"/>
      <c r="H24" s="138"/>
    </row>
    <row r="25" ht="22.5" customHeight="1" spans="1:9">
      <c r="A25" s="176"/>
      <c r="B25" s="136"/>
      <c r="C25" s="172" t="s">
        <v>115</v>
      </c>
      <c r="D25" s="138"/>
      <c r="E25" s="144" t="s">
        <v>116</v>
      </c>
      <c r="F25" s="173"/>
      <c r="G25" s="144"/>
      <c r="H25" s="138"/>
      <c r="I25" s="80"/>
    </row>
    <row r="26" ht="22.5" customHeight="1" spans="1:10">
      <c r="A26" s="176"/>
      <c r="B26" s="136"/>
      <c r="C26" s="172" t="s">
        <v>117</v>
      </c>
      <c r="D26" s="138">
        <v>40.14</v>
      </c>
      <c r="E26" s="140"/>
      <c r="F26" s="151"/>
      <c r="G26" s="140"/>
      <c r="H26" s="138"/>
      <c r="I26" s="80"/>
      <c r="J26" s="80"/>
    </row>
    <row r="27" ht="22.5" customHeight="1" spans="1:10">
      <c r="A27" s="79"/>
      <c r="B27" s="143"/>
      <c r="C27" s="172" t="s">
        <v>118</v>
      </c>
      <c r="D27" s="138"/>
      <c r="E27" s="177"/>
      <c r="F27" s="151"/>
      <c r="G27" s="140"/>
      <c r="H27" s="138"/>
      <c r="I27" s="80"/>
      <c r="J27" s="80"/>
    </row>
    <row r="28" ht="22.5" customHeight="1" spans="1:10">
      <c r="A28" s="176"/>
      <c r="B28" s="136"/>
      <c r="C28" s="172" t="s">
        <v>119</v>
      </c>
      <c r="D28" s="138"/>
      <c r="E28" s="140"/>
      <c r="F28" s="151"/>
      <c r="G28" s="140"/>
      <c r="H28" s="138"/>
      <c r="I28" s="80"/>
      <c r="J28" s="80"/>
    </row>
    <row r="29" ht="22.5" customHeight="1" spans="1:10">
      <c r="A29" s="79"/>
      <c r="B29" s="143"/>
      <c r="C29" s="172" t="s">
        <v>120</v>
      </c>
      <c r="D29" s="138"/>
      <c r="E29" s="140"/>
      <c r="F29" s="151"/>
      <c r="G29" s="140"/>
      <c r="H29" s="138"/>
      <c r="I29" s="80"/>
      <c r="J29" s="80"/>
    </row>
    <row r="30" ht="22.5" customHeight="1" spans="1:9">
      <c r="A30" s="79"/>
      <c r="B30" s="136"/>
      <c r="C30" s="172" t="s">
        <v>121</v>
      </c>
      <c r="D30" s="138"/>
      <c r="E30" s="140"/>
      <c r="F30" s="151"/>
      <c r="G30" s="140"/>
      <c r="H30" s="138"/>
      <c r="I30" s="80"/>
    </row>
    <row r="31" ht="22.5" customHeight="1" spans="1:8">
      <c r="A31" s="79"/>
      <c r="B31" s="136"/>
      <c r="C31" s="172" t="s">
        <v>122</v>
      </c>
      <c r="D31" s="138"/>
      <c r="E31" s="140"/>
      <c r="F31" s="151"/>
      <c r="G31" s="140"/>
      <c r="H31" s="138"/>
    </row>
    <row r="32" ht="22.5" customHeight="1" spans="1:8">
      <c r="A32" s="79"/>
      <c r="B32" s="136"/>
      <c r="C32" s="172" t="s">
        <v>123</v>
      </c>
      <c r="D32" s="138"/>
      <c r="E32" s="140"/>
      <c r="F32" s="151"/>
      <c r="G32" s="140"/>
      <c r="H32" s="138"/>
    </row>
    <row r="33" ht="22.5" customHeight="1" spans="1:10">
      <c r="A33" s="79"/>
      <c r="B33" s="136"/>
      <c r="C33" s="172" t="s">
        <v>124</v>
      </c>
      <c r="D33" s="138"/>
      <c r="E33" s="140"/>
      <c r="F33" s="151"/>
      <c r="G33" s="140"/>
      <c r="H33" s="138"/>
      <c r="I33" s="80"/>
      <c r="J33" s="80"/>
    </row>
    <row r="34" ht="22.5" customHeight="1" spans="1:8">
      <c r="A34" s="76"/>
      <c r="B34" s="136"/>
      <c r="C34" s="172" t="s">
        <v>125</v>
      </c>
      <c r="D34" s="138"/>
      <c r="E34" s="140"/>
      <c r="F34" s="151"/>
      <c r="G34" s="140"/>
      <c r="H34" s="138"/>
    </row>
    <row r="35" ht="22.5" customHeight="1" spans="1:8">
      <c r="A35" s="79"/>
      <c r="B35" s="136"/>
      <c r="C35" s="172" t="s">
        <v>126</v>
      </c>
      <c r="D35" s="145"/>
      <c r="E35" s="135"/>
      <c r="F35" s="109"/>
      <c r="G35" s="135"/>
      <c r="H35" s="146"/>
    </row>
    <row r="36" ht="18" customHeight="1" spans="1:8">
      <c r="A36" s="134" t="s">
        <v>127</v>
      </c>
      <c r="B36" s="143">
        <v>781.07</v>
      </c>
      <c r="C36" s="134" t="s">
        <v>128</v>
      </c>
      <c r="D36" s="145">
        <v>781.07</v>
      </c>
      <c r="E36" s="134" t="s">
        <v>128</v>
      </c>
      <c r="F36" s="134">
        <v>781.07</v>
      </c>
      <c r="G36" s="134" t="s">
        <v>128</v>
      </c>
      <c r="H36" s="146">
        <v>781.07</v>
      </c>
    </row>
    <row r="37" ht="18" customHeight="1" spans="1:8">
      <c r="A37" s="172" t="s">
        <v>133</v>
      </c>
      <c r="B37" s="136"/>
      <c r="C37" s="175" t="s">
        <v>130</v>
      </c>
      <c r="D37" s="145"/>
      <c r="E37" s="175" t="s">
        <v>130</v>
      </c>
      <c r="F37" s="178"/>
      <c r="G37" s="175" t="s">
        <v>130</v>
      </c>
      <c r="H37" s="146"/>
    </row>
    <row r="38" ht="18" customHeight="1" spans="1:8">
      <c r="A38" s="172"/>
      <c r="B38" s="136"/>
      <c r="C38" s="142"/>
      <c r="D38" s="138"/>
      <c r="E38" s="142"/>
      <c r="F38" s="179"/>
      <c r="G38" s="142"/>
      <c r="H38" s="138"/>
    </row>
    <row r="39" ht="22.5" customHeight="1" spans="1:8">
      <c r="A39" s="172"/>
      <c r="B39" s="136"/>
      <c r="C39" s="180"/>
      <c r="D39" s="181"/>
      <c r="E39" s="79"/>
      <c r="F39" s="182"/>
      <c r="G39" s="79"/>
      <c r="H39" s="145"/>
    </row>
    <row r="40" ht="21" customHeight="1" spans="1:8">
      <c r="A40" s="79"/>
      <c r="B40" s="136"/>
      <c r="C40" s="76"/>
      <c r="D40" s="181"/>
      <c r="E40" s="76"/>
      <c r="F40" s="183"/>
      <c r="G40" s="76"/>
      <c r="H40" s="181"/>
    </row>
    <row r="41" ht="18" customHeight="1" spans="1:8">
      <c r="A41" s="133" t="s">
        <v>136</v>
      </c>
      <c r="B41" s="143">
        <v>781.07</v>
      </c>
      <c r="C41" s="184" t="s">
        <v>137</v>
      </c>
      <c r="D41" s="181">
        <v>781.07</v>
      </c>
      <c r="E41" s="133" t="s">
        <v>137</v>
      </c>
      <c r="F41" s="133">
        <v>781.07</v>
      </c>
      <c r="G41" s="133" t="s">
        <v>137</v>
      </c>
      <c r="H41" s="138">
        <v>781.07</v>
      </c>
    </row>
    <row r="42" customHeight="1" spans="4:8">
      <c r="D42" s="80"/>
      <c r="H42" s="80"/>
    </row>
    <row r="43" customHeight="1" spans="4:8">
      <c r="D43" s="80"/>
      <c r="H43" s="80"/>
    </row>
    <row r="44" customHeight="1" spans="4:8">
      <c r="D44" s="80"/>
      <c r="H44" s="80"/>
    </row>
    <row r="45" customHeight="1" spans="4:8">
      <c r="D45" s="80"/>
      <c r="H45" s="80"/>
    </row>
    <row r="46" customHeight="1" spans="4:8">
      <c r="D46" s="80"/>
      <c r="H46" s="80"/>
    </row>
    <row r="47" customHeight="1" spans="4:8">
      <c r="D47" s="80"/>
      <c r="H47" s="80"/>
    </row>
    <row r="48" customHeight="1" spans="4:8">
      <c r="D48" s="80"/>
      <c r="H48" s="80"/>
    </row>
    <row r="49" customHeight="1" spans="4:8">
      <c r="D49" s="80"/>
      <c r="H49" s="80"/>
    </row>
    <row r="50" customHeight="1" spans="4:8">
      <c r="D50" s="80"/>
      <c r="H50" s="80"/>
    </row>
    <row r="51" customHeight="1" spans="4:8">
      <c r="D51" s="80"/>
      <c r="H51" s="80"/>
    </row>
    <row r="52" customHeight="1" spans="4:8">
      <c r="D52" s="80"/>
      <c r="H52" s="80"/>
    </row>
    <row r="53" customHeight="1" spans="4:8">
      <c r="D53" s="80"/>
      <c r="H53" s="80"/>
    </row>
    <row r="54" customHeight="1" spans="4:8">
      <c r="D54" s="80"/>
      <c r="H54" s="80"/>
    </row>
    <row r="55" customHeight="1" spans="8:8">
      <c r="H55" s="80"/>
    </row>
    <row r="56" customHeight="1" spans="8:8">
      <c r="H56" s="80"/>
    </row>
    <row r="57" customHeight="1" spans="8:8">
      <c r="H57" s="80"/>
    </row>
    <row r="58" customHeight="1" spans="8:8">
      <c r="H58" s="80"/>
    </row>
    <row r="59" customHeight="1" spans="8:8">
      <c r="H59" s="80"/>
    </row>
    <row r="60" customHeight="1" spans="8:8">
      <c r="H60" s="80"/>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showGridLines="0" showZeros="0" workbookViewId="0">
      <selection activeCell="A5" sqref="A5:E24"/>
    </sheetView>
  </sheetViews>
  <sheetFormatPr defaultColWidth="9.16666666666667" defaultRowHeight="12.75" customHeight="1" outlineLevelCol="6"/>
  <cols>
    <col min="1" max="1" width="21.3333333333333" customWidth="1"/>
    <col min="2" max="2" width="31.1666666666667" customWidth="1"/>
    <col min="3" max="5" width="21.3333333333333" style="165" customWidth="1"/>
    <col min="6" max="6" width="19.3333333333333" style="165" customWidth="1"/>
    <col min="7" max="7" width="21.3333333333333" customWidth="1"/>
    <col min="8" max="8" width="9.16666666666667" customWidth="1"/>
  </cols>
  <sheetData>
    <row r="1" ht="30" customHeight="1" spans="1:1">
      <c r="A1" s="80" t="s">
        <v>18</v>
      </c>
    </row>
    <row r="2" ht="28.5" customHeight="1" spans="1:7">
      <c r="A2" s="63" t="s">
        <v>169</v>
      </c>
      <c r="B2" s="63"/>
      <c r="C2" s="63"/>
      <c r="D2" s="63"/>
      <c r="E2" s="63"/>
      <c r="F2" s="63"/>
      <c r="G2" s="63"/>
    </row>
    <row r="3" ht="22.5" customHeight="1" spans="7:7">
      <c r="G3" s="61" t="s">
        <v>46</v>
      </c>
    </row>
    <row r="4" ht="22.5" customHeight="1" spans="1:7">
      <c r="A4" s="117" t="s">
        <v>170</v>
      </c>
      <c r="B4" s="117" t="s">
        <v>171</v>
      </c>
      <c r="C4" s="166" t="s">
        <v>141</v>
      </c>
      <c r="D4" s="166" t="s">
        <v>172</v>
      </c>
      <c r="E4" s="166" t="s">
        <v>173</v>
      </c>
      <c r="F4" s="166" t="s">
        <v>174</v>
      </c>
      <c r="G4" s="117" t="s">
        <v>175</v>
      </c>
    </row>
    <row r="5" ht="15.75" customHeight="1" spans="1:7">
      <c r="A5" s="74"/>
      <c r="B5" s="74" t="s">
        <v>141</v>
      </c>
      <c r="C5" s="158">
        <f>C6+C11+C14+C19+C22</f>
        <v>781.07</v>
      </c>
      <c r="D5" s="158">
        <f>D6+D11+D14+D19+D22</f>
        <v>574.47</v>
      </c>
      <c r="E5" s="158">
        <f>E6+E11</f>
        <v>152.2</v>
      </c>
      <c r="F5" s="158">
        <f>F6+F11</f>
        <v>54.4</v>
      </c>
      <c r="G5" s="74"/>
    </row>
    <row r="6" ht="15.75" customHeight="1" spans="1:7">
      <c r="A6" s="159" t="s">
        <v>176</v>
      </c>
      <c r="B6" s="159" t="s">
        <v>177</v>
      </c>
      <c r="C6" s="158">
        <v>656.34</v>
      </c>
      <c r="D6" s="158">
        <v>459.74</v>
      </c>
      <c r="E6" s="158">
        <v>142.2</v>
      </c>
      <c r="F6" s="158">
        <v>54.4</v>
      </c>
      <c r="G6" s="74"/>
    </row>
    <row r="7" ht="15.75" customHeight="1" spans="1:7">
      <c r="A7" s="159" t="s">
        <v>178</v>
      </c>
      <c r="B7" s="123" t="s">
        <v>179</v>
      </c>
      <c r="C7" s="158">
        <v>656.34</v>
      </c>
      <c r="D7" s="158">
        <v>459.74</v>
      </c>
      <c r="E7" s="158">
        <v>142.2</v>
      </c>
      <c r="F7" s="158">
        <v>54.4</v>
      </c>
      <c r="G7" s="74"/>
    </row>
    <row r="8" ht="15.75" customHeight="1" spans="1:7">
      <c r="A8" s="159" t="s">
        <v>180</v>
      </c>
      <c r="B8" s="159" t="s">
        <v>181</v>
      </c>
      <c r="C8" s="158">
        <v>501.06</v>
      </c>
      <c r="D8" s="158">
        <v>383.56</v>
      </c>
      <c r="E8" s="158">
        <v>117.5</v>
      </c>
      <c r="F8" s="158"/>
      <c r="G8" s="74"/>
    </row>
    <row r="9" ht="15.75" customHeight="1" spans="1:7">
      <c r="A9" s="159" t="s">
        <v>182</v>
      </c>
      <c r="B9" s="159" t="s">
        <v>183</v>
      </c>
      <c r="C9" s="158">
        <v>140.88</v>
      </c>
      <c r="D9" s="158">
        <v>76.18</v>
      </c>
      <c r="E9" s="158">
        <v>24.7</v>
      </c>
      <c r="F9" s="158">
        <v>40</v>
      </c>
      <c r="G9" s="74"/>
    </row>
    <row r="10" ht="15.75" customHeight="1" spans="1:7">
      <c r="A10" s="73" t="s">
        <v>184</v>
      </c>
      <c r="B10" s="104" t="s">
        <v>185</v>
      </c>
      <c r="C10" s="158">
        <v>14.4</v>
      </c>
      <c r="D10" s="158"/>
      <c r="E10" s="158"/>
      <c r="F10" s="158">
        <v>14.4</v>
      </c>
      <c r="G10" s="74"/>
    </row>
    <row r="11" ht="15.75" customHeight="1" spans="1:7">
      <c r="A11" s="123" t="s">
        <v>186</v>
      </c>
      <c r="B11" s="123" t="s">
        <v>187</v>
      </c>
      <c r="C11" s="158">
        <v>10</v>
      </c>
      <c r="D11" s="158"/>
      <c r="E11" s="158">
        <v>10</v>
      </c>
      <c r="F11" s="158"/>
      <c r="G11" s="74"/>
    </row>
    <row r="12" ht="15.75" customHeight="1" spans="1:7">
      <c r="A12" s="123" t="s">
        <v>188</v>
      </c>
      <c r="B12" s="123" t="s">
        <v>189</v>
      </c>
      <c r="C12" s="158">
        <v>10</v>
      </c>
      <c r="D12" s="158"/>
      <c r="E12" s="158">
        <v>10</v>
      </c>
      <c r="F12" s="158"/>
      <c r="G12" s="74"/>
    </row>
    <row r="13" ht="15.75" customHeight="1" spans="1:7">
      <c r="A13" s="123" t="s">
        <v>190</v>
      </c>
      <c r="B13" s="123" t="s">
        <v>191</v>
      </c>
      <c r="C13" s="158">
        <v>10</v>
      </c>
      <c r="D13" s="158"/>
      <c r="E13" s="158">
        <v>10</v>
      </c>
      <c r="F13" s="158"/>
      <c r="G13" s="74"/>
    </row>
    <row r="14" ht="15.75" customHeight="1" spans="1:7">
      <c r="A14" s="123" t="s">
        <v>192</v>
      </c>
      <c r="B14" s="123" t="s">
        <v>193</v>
      </c>
      <c r="C14" s="158">
        <v>55.53</v>
      </c>
      <c r="D14" s="158">
        <v>55.53</v>
      </c>
      <c r="E14" s="158"/>
      <c r="F14" s="158"/>
      <c r="G14" s="74"/>
    </row>
    <row r="15" ht="15.75" customHeight="1" spans="1:7">
      <c r="A15" s="123" t="s">
        <v>194</v>
      </c>
      <c r="B15" s="123" t="s">
        <v>195</v>
      </c>
      <c r="C15" s="158">
        <v>53.52</v>
      </c>
      <c r="D15" s="158">
        <v>53.52</v>
      </c>
      <c r="E15" s="158"/>
      <c r="F15" s="158"/>
      <c r="G15" s="74"/>
    </row>
    <row r="16" ht="24.75" customHeight="1" spans="1:7">
      <c r="A16" s="123" t="s">
        <v>196</v>
      </c>
      <c r="B16" s="123" t="s">
        <v>197</v>
      </c>
      <c r="C16" s="158">
        <v>53.52</v>
      </c>
      <c r="D16" s="158">
        <v>53.52</v>
      </c>
      <c r="E16" s="158"/>
      <c r="F16" s="158"/>
      <c r="G16" s="74"/>
    </row>
    <row r="17" ht="15.75" customHeight="1" spans="1:7">
      <c r="A17" s="123" t="s">
        <v>198</v>
      </c>
      <c r="B17" s="123" t="s">
        <v>199</v>
      </c>
      <c r="C17" s="158">
        <v>2.01</v>
      </c>
      <c r="D17" s="158">
        <v>2.01</v>
      </c>
      <c r="E17" s="158"/>
      <c r="F17" s="158"/>
      <c r="G17" s="74"/>
    </row>
    <row r="18" ht="15.75" customHeight="1" spans="1:7">
      <c r="A18" s="123" t="s">
        <v>200</v>
      </c>
      <c r="B18" s="123" t="s">
        <v>201</v>
      </c>
      <c r="C18" s="158">
        <v>2.01</v>
      </c>
      <c r="D18" s="158">
        <v>2.01</v>
      </c>
      <c r="E18" s="158"/>
      <c r="F18" s="158"/>
      <c r="G18" s="74"/>
    </row>
    <row r="19" ht="15.75" customHeight="1" spans="1:7">
      <c r="A19" s="123" t="s">
        <v>202</v>
      </c>
      <c r="B19" s="123" t="s">
        <v>203</v>
      </c>
      <c r="C19" s="158">
        <v>19.06</v>
      </c>
      <c r="D19" s="158">
        <v>19.06</v>
      </c>
      <c r="E19" s="158"/>
      <c r="F19" s="158"/>
      <c r="G19" s="74"/>
    </row>
    <row r="20" ht="15.75" customHeight="1" spans="1:7">
      <c r="A20" s="123" t="s">
        <v>204</v>
      </c>
      <c r="B20" s="123" t="s">
        <v>205</v>
      </c>
      <c r="C20" s="158">
        <v>19.06</v>
      </c>
      <c r="D20" s="158">
        <v>19.06</v>
      </c>
      <c r="E20" s="158"/>
      <c r="F20" s="158"/>
      <c r="G20" s="74"/>
    </row>
    <row r="21" ht="15.75" customHeight="1" spans="1:7">
      <c r="A21" s="123" t="s">
        <v>206</v>
      </c>
      <c r="B21" s="123" t="s">
        <v>207</v>
      </c>
      <c r="C21" s="158">
        <v>19.06</v>
      </c>
      <c r="D21" s="158">
        <v>19.06</v>
      </c>
      <c r="E21" s="158"/>
      <c r="F21" s="158"/>
      <c r="G21" s="74"/>
    </row>
    <row r="22" ht="15.75" customHeight="1" spans="1:7">
      <c r="A22" s="123" t="s">
        <v>208</v>
      </c>
      <c r="B22" s="123" t="s">
        <v>209</v>
      </c>
      <c r="C22" s="158">
        <v>40.14</v>
      </c>
      <c r="D22" s="158">
        <v>40.14</v>
      </c>
      <c r="E22" s="158"/>
      <c r="F22" s="158"/>
      <c r="G22" s="74"/>
    </row>
    <row r="23" ht="15.75" customHeight="1" spans="1:7">
      <c r="A23" s="123" t="s">
        <v>210</v>
      </c>
      <c r="B23" s="123" t="s">
        <v>211</v>
      </c>
      <c r="C23" s="158">
        <v>40.14</v>
      </c>
      <c r="D23" s="158">
        <v>40.14</v>
      </c>
      <c r="E23" s="158"/>
      <c r="F23" s="158"/>
      <c r="G23" s="74"/>
    </row>
    <row r="24" customHeight="1" spans="1:7">
      <c r="A24" s="123" t="s">
        <v>212</v>
      </c>
      <c r="B24" s="123" t="s">
        <v>213</v>
      </c>
      <c r="C24" s="160">
        <v>40.14</v>
      </c>
      <c r="D24" s="160">
        <v>40.14</v>
      </c>
      <c r="E24" s="161"/>
      <c r="F24" s="161"/>
      <c r="G24" s="76"/>
    </row>
    <row r="25" customHeight="1" spans="1:7">
      <c r="A25" s="76"/>
      <c r="B25" s="76"/>
      <c r="C25" s="161"/>
      <c r="D25" s="161"/>
      <c r="E25" s="161"/>
      <c r="F25" s="161"/>
      <c r="G25" s="76"/>
    </row>
    <row r="26" customHeight="1" spans="1:7">
      <c r="A26" s="76"/>
      <c r="B26" s="76"/>
      <c r="C26" s="161"/>
      <c r="D26" s="161"/>
      <c r="E26" s="161"/>
      <c r="F26" s="161"/>
      <c r="G26" s="76"/>
    </row>
    <row r="27" customHeight="1" spans="1:7">
      <c r="A27" s="76"/>
      <c r="B27" s="76"/>
      <c r="C27" s="161"/>
      <c r="D27" s="161"/>
      <c r="E27" s="161"/>
      <c r="F27" s="161"/>
      <c r="G27" s="76"/>
    </row>
    <row r="28" customHeight="1" spans="1:7">
      <c r="A28" s="76"/>
      <c r="B28" s="76"/>
      <c r="C28" s="161"/>
      <c r="D28" s="161"/>
      <c r="E28" s="161"/>
      <c r="F28" s="161"/>
      <c r="G28" s="76"/>
    </row>
    <row r="29" customHeight="1" spans="1:7">
      <c r="A29" s="76"/>
      <c r="B29" s="76"/>
      <c r="C29" s="161"/>
      <c r="D29" s="167"/>
      <c r="E29" s="161"/>
      <c r="F29" s="161"/>
      <c r="G29" s="76"/>
    </row>
    <row r="30" customHeight="1" spans="1:7">
      <c r="A30" s="80"/>
      <c r="B30" s="80"/>
      <c r="C30" s="168"/>
      <c r="D30" s="168"/>
      <c r="E30" s="168"/>
      <c r="F30" s="168"/>
      <c r="G30" s="80"/>
    </row>
    <row r="31" customHeight="1" spans="1:3">
      <c r="A31" s="80"/>
      <c r="C31" s="168"/>
    </row>
    <row r="32" customHeight="1" spans="1:3">
      <c r="A32" s="80"/>
      <c r="C32" s="168"/>
    </row>
    <row r="33" customHeight="1" spans="1:2">
      <c r="A33" s="80"/>
      <c r="B33" s="80"/>
    </row>
    <row r="34" customHeight="1" spans="2:2">
      <c r="B34" s="80"/>
    </row>
    <row r="35" customHeight="1" spans="2:2">
      <c r="B35" s="80"/>
    </row>
    <row r="36" customHeight="1" spans="2:2">
      <c r="B36" s="80"/>
    </row>
    <row r="37" customHeight="1" spans="2:2">
      <c r="B37" s="80"/>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8"/>
  <sheetViews>
    <sheetView showGridLines="0" showZeros="0" workbookViewId="0">
      <selection activeCell="I16" sqref="I16"/>
    </sheetView>
  </sheetViews>
  <sheetFormatPr defaultColWidth="9.16666666666667" defaultRowHeight="12.75" customHeight="1"/>
  <cols>
    <col min="1" max="1" width="19" customWidth="1"/>
    <col min="2" max="2" width="34.1666666666667" customWidth="1"/>
    <col min="3" max="3" width="31.6666666666667" customWidth="1"/>
    <col min="4" max="4" width="31.6666666666667" style="162" customWidth="1"/>
    <col min="5" max="8" width="21.3333333333333" style="163" customWidth="1"/>
    <col min="9" max="9" width="21.3333333333333" customWidth="1"/>
    <col min="10" max="10" width="9.16666666666667" customWidth="1"/>
  </cols>
  <sheetData>
    <row r="1" ht="30" customHeight="1" spans="1:1">
      <c r="A1" s="80" t="s">
        <v>20</v>
      </c>
    </row>
    <row r="2" ht="28.5" customHeight="1" spans="1:9">
      <c r="A2" s="63" t="s">
        <v>214</v>
      </c>
      <c r="B2" s="63"/>
      <c r="C2" s="63"/>
      <c r="D2" s="63"/>
      <c r="E2" s="63"/>
      <c r="F2" s="63"/>
      <c r="G2" s="63"/>
      <c r="H2" s="63"/>
      <c r="I2" s="63"/>
    </row>
    <row r="3" ht="22.5" customHeight="1" spans="9:9">
      <c r="I3" s="61" t="s">
        <v>46</v>
      </c>
    </row>
    <row r="4" ht="22.5" customHeight="1" spans="1:9">
      <c r="A4" s="117" t="s">
        <v>215</v>
      </c>
      <c r="B4" s="117" t="s">
        <v>216</v>
      </c>
      <c r="C4" s="117" t="s">
        <v>217</v>
      </c>
      <c r="D4" s="117" t="s">
        <v>218</v>
      </c>
      <c r="E4" s="117" t="s">
        <v>141</v>
      </c>
      <c r="F4" s="117" t="s">
        <v>172</v>
      </c>
      <c r="G4" s="117" t="s">
        <v>173</v>
      </c>
      <c r="H4" s="117" t="s">
        <v>174</v>
      </c>
      <c r="I4" s="117" t="s">
        <v>175</v>
      </c>
    </row>
    <row r="5" ht="15.75" customHeight="1" spans="1:9">
      <c r="A5" s="123"/>
      <c r="B5" s="123" t="s">
        <v>141</v>
      </c>
      <c r="C5" s="147"/>
      <c r="D5" s="147"/>
      <c r="E5" s="74">
        <f>E6+E23+E44+E46</f>
        <v>781.07</v>
      </c>
      <c r="F5" s="74">
        <f>F6+F23+F44</f>
        <v>574.47</v>
      </c>
      <c r="G5" s="74">
        <v>152.2</v>
      </c>
      <c r="H5" s="74">
        <v>54.4</v>
      </c>
      <c r="I5" s="74"/>
    </row>
    <row r="6" ht="15.75" customHeight="1" spans="1:9">
      <c r="A6" s="123" t="s">
        <v>219</v>
      </c>
      <c r="B6" s="123" t="s">
        <v>220</v>
      </c>
      <c r="C6" s="147"/>
      <c r="D6" s="147"/>
      <c r="E6" s="74">
        <v>545.28</v>
      </c>
      <c r="F6" s="74">
        <v>545.28</v>
      </c>
      <c r="G6" s="74"/>
      <c r="H6" s="74"/>
      <c r="I6" s="74"/>
    </row>
    <row r="7" ht="15.75" customHeight="1" spans="1:9">
      <c r="A7" s="123" t="s">
        <v>221</v>
      </c>
      <c r="B7" s="123" t="s">
        <v>222</v>
      </c>
      <c r="C7" s="147">
        <v>50101</v>
      </c>
      <c r="D7" s="148" t="s">
        <v>223</v>
      </c>
      <c r="E7" s="74">
        <v>148.23</v>
      </c>
      <c r="F7" s="74">
        <v>148.23</v>
      </c>
      <c r="G7" s="74"/>
      <c r="H7" s="74"/>
      <c r="I7" s="74"/>
    </row>
    <row r="8" ht="15.75" customHeight="1" spans="1:9">
      <c r="A8" s="123" t="s">
        <v>221</v>
      </c>
      <c r="B8" s="123" t="s">
        <v>222</v>
      </c>
      <c r="C8" s="147">
        <v>50501</v>
      </c>
      <c r="D8" s="148" t="s">
        <v>220</v>
      </c>
      <c r="E8" s="74">
        <v>24.64</v>
      </c>
      <c r="F8" s="74">
        <v>24.64</v>
      </c>
      <c r="G8" s="74"/>
      <c r="H8" s="74"/>
      <c r="I8" s="74"/>
    </row>
    <row r="9" ht="15.75" customHeight="1" spans="1:9">
      <c r="A9" s="123" t="s">
        <v>224</v>
      </c>
      <c r="B9" s="123" t="s">
        <v>225</v>
      </c>
      <c r="C9" s="147">
        <v>50101</v>
      </c>
      <c r="D9" s="148" t="s">
        <v>223</v>
      </c>
      <c r="E9" s="74">
        <v>152.63</v>
      </c>
      <c r="F9" s="74">
        <v>152.63</v>
      </c>
      <c r="G9" s="74"/>
      <c r="H9" s="74"/>
      <c r="I9" s="74"/>
    </row>
    <row r="10" ht="15.75" customHeight="1" spans="1:9">
      <c r="A10" s="123" t="s">
        <v>224</v>
      </c>
      <c r="B10" s="123" t="s">
        <v>225</v>
      </c>
      <c r="C10" s="147">
        <v>50501</v>
      </c>
      <c r="D10" s="148" t="s">
        <v>220</v>
      </c>
      <c r="E10" s="74">
        <v>6.86</v>
      </c>
      <c r="F10" s="74">
        <v>6.86</v>
      </c>
      <c r="G10" s="74"/>
      <c r="H10" s="74"/>
      <c r="I10" s="74"/>
    </row>
    <row r="11" ht="15.75" customHeight="1" spans="1:9">
      <c r="A11" s="123" t="s">
        <v>226</v>
      </c>
      <c r="B11" s="123" t="s">
        <v>227</v>
      </c>
      <c r="C11" s="147">
        <v>50101</v>
      </c>
      <c r="D11" s="148" t="s">
        <v>223</v>
      </c>
      <c r="E11" s="74">
        <v>10.74</v>
      </c>
      <c r="F11" s="74">
        <v>10.74</v>
      </c>
      <c r="G11" s="74"/>
      <c r="H11" s="74"/>
      <c r="I11" s="74"/>
    </row>
    <row r="12" ht="15.75" customHeight="1" spans="1:9">
      <c r="A12" s="122" t="s">
        <v>228</v>
      </c>
      <c r="B12" s="122" t="s">
        <v>229</v>
      </c>
      <c r="C12" s="147">
        <v>50501</v>
      </c>
      <c r="D12" s="148" t="s">
        <v>220</v>
      </c>
      <c r="E12" s="74">
        <v>20.11</v>
      </c>
      <c r="F12" s="74">
        <v>20.11</v>
      </c>
      <c r="G12" s="74"/>
      <c r="H12" s="74"/>
      <c r="I12" s="74"/>
    </row>
    <row r="13" ht="21" customHeight="1" spans="1:9">
      <c r="A13" s="123" t="s">
        <v>230</v>
      </c>
      <c r="B13" s="123" t="s">
        <v>231</v>
      </c>
      <c r="C13" s="147">
        <v>50102</v>
      </c>
      <c r="D13" s="148" t="s">
        <v>232</v>
      </c>
      <c r="E13" s="74">
        <v>46.01</v>
      </c>
      <c r="F13" s="74">
        <v>46.01</v>
      </c>
      <c r="G13" s="74"/>
      <c r="H13" s="74"/>
      <c r="I13" s="74"/>
    </row>
    <row r="14" ht="21" customHeight="1" spans="1:9">
      <c r="A14" s="123" t="s">
        <v>230</v>
      </c>
      <c r="B14" s="123" t="s">
        <v>231</v>
      </c>
      <c r="C14" s="147">
        <v>50501</v>
      </c>
      <c r="D14" s="148" t="s">
        <v>220</v>
      </c>
      <c r="E14" s="74">
        <v>7.51</v>
      </c>
      <c r="F14" s="74">
        <v>7.51</v>
      </c>
      <c r="G14" s="74"/>
      <c r="H14" s="74"/>
      <c r="I14" s="74"/>
    </row>
    <row r="15" ht="15.75" customHeight="1" spans="1:9">
      <c r="A15" s="123" t="s">
        <v>233</v>
      </c>
      <c r="B15" s="123" t="s">
        <v>234</v>
      </c>
      <c r="C15" s="147">
        <v>50102</v>
      </c>
      <c r="D15" s="148" t="s">
        <v>232</v>
      </c>
      <c r="E15" s="74">
        <v>16.24</v>
      </c>
      <c r="F15" s="74">
        <v>16.24</v>
      </c>
      <c r="G15" s="74"/>
      <c r="H15" s="74"/>
      <c r="I15" s="74"/>
    </row>
    <row r="16" ht="15.75" customHeight="1" spans="1:9">
      <c r="A16" s="123" t="s">
        <v>233</v>
      </c>
      <c r="B16" s="123" t="s">
        <v>234</v>
      </c>
      <c r="C16" s="147">
        <v>50501</v>
      </c>
      <c r="D16" s="148" t="s">
        <v>220</v>
      </c>
      <c r="E16" s="74">
        <v>2.82</v>
      </c>
      <c r="F16" s="74">
        <v>2.82</v>
      </c>
      <c r="G16" s="74"/>
      <c r="H16" s="74"/>
      <c r="I16" s="74"/>
    </row>
    <row r="17" ht="15.75" customHeight="1" spans="1:9">
      <c r="A17" s="123" t="s">
        <v>235</v>
      </c>
      <c r="B17" s="123" t="s">
        <v>236</v>
      </c>
      <c r="C17" s="147">
        <v>50102</v>
      </c>
      <c r="D17" s="148" t="s">
        <v>232</v>
      </c>
      <c r="E17" s="74">
        <v>1.43</v>
      </c>
      <c r="F17" s="74">
        <v>1.43</v>
      </c>
      <c r="G17" s="74"/>
      <c r="H17" s="74"/>
      <c r="I17" s="74"/>
    </row>
    <row r="18" ht="15.75" customHeight="1" spans="1:9">
      <c r="A18" s="123" t="s">
        <v>235</v>
      </c>
      <c r="B18" s="123" t="s">
        <v>236</v>
      </c>
      <c r="C18" s="147">
        <v>50501</v>
      </c>
      <c r="D18" s="148" t="s">
        <v>220</v>
      </c>
      <c r="E18" s="74">
        <v>0.58</v>
      </c>
      <c r="F18" s="74">
        <v>0.58</v>
      </c>
      <c r="G18" s="74"/>
      <c r="H18" s="74"/>
      <c r="I18" s="74"/>
    </row>
    <row r="19" ht="15.75" customHeight="1" spans="1:9">
      <c r="A19" s="123" t="s">
        <v>237</v>
      </c>
      <c r="B19" s="123" t="s">
        <v>238</v>
      </c>
      <c r="C19" s="147">
        <v>50103</v>
      </c>
      <c r="D19" s="148" t="s">
        <v>239</v>
      </c>
      <c r="E19" s="74">
        <v>34.51</v>
      </c>
      <c r="F19" s="74">
        <v>34.51</v>
      </c>
      <c r="G19" s="74"/>
      <c r="H19" s="74"/>
      <c r="I19" s="74"/>
    </row>
    <row r="20" ht="15.75" customHeight="1" spans="1:9">
      <c r="A20" s="123" t="s">
        <v>237</v>
      </c>
      <c r="B20" s="123" t="s">
        <v>238</v>
      </c>
      <c r="C20" s="147">
        <v>50501</v>
      </c>
      <c r="D20" s="148" t="s">
        <v>220</v>
      </c>
      <c r="E20" s="74">
        <v>5.63</v>
      </c>
      <c r="F20" s="74">
        <v>5.63</v>
      </c>
      <c r="G20" s="74"/>
      <c r="H20" s="74"/>
      <c r="I20" s="74"/>
    </row>
    <row r="21" ht="15.75" customHeight="1" spans="1:9">
      <c r="A21" s="123" t="s">
        <v>240</v>
      </c>
      <c r="B21" s="123" t="s">
        <v>241</v>
      </c>
      <c r="C21" s="147">
        <v>50199</v>
      </c>
      <c r="D21" s="148" t="s">
        <v>242</v>
      </c>
      <c r="E21" s="74">
        <v>54.51</v>
      </c>
      <c r="F21" s="74">
        <v>54.51</v>
      </c>
      <c r="G21" s="74"/>
      <c r="H21" s="74"/>
      <c r="I21" s="74"/>
    </row>
    <row r="22" ht="15.75" customHeight="1" spans="1:9">
      <c r="A22" s="123" t="s">
        <v>240</v>
      </c>
      <c r="B22" s="123" t="s">
        <v>241</v>
      </c>
      <c r="C22" s="147">
        <v>50501</v>
      </c>
      <c r="D22" s="148" t="s">
        <v>220</v>
      </c>
      <c r="E22" s="74">
        <v>12.83</v>
      </c>
      <c r="F22" s="74">
        <v>12.83</v>
      </c>
      <c r="G22" s="74"/>
      <c r="H22" s="74"/>
      <c r="I22" s="74"/>
    </row>
    <row r="23" ht="15.75" customHeight="1" spans="1:9">
      <c r="A23" s="123" t="s">
        <v>243</v>
      </c>
      <c r="B23" s="123" t="s">
        <v>244</v>
      </c>
      <c r="C23" s="147"/>
      <c r="D23" s="147"/>
      <c r="E23" s="74">
        <v>215.55</v>
      </c>
      <c r="F23" s="74">
        <v>27.15</v>
      </c>
      <c r="G23" s="74">
        <v>152.2</v>
      </c>
      <c r="H23" s="74">
        <v>36.2</v>
      </c>
      <c r="I23" s="74"/>
    </row>
    <row r="24" ht="15.75" customHeight="1" spans="1:9">
      <c r="A24" s="123" t="s">
        <v>245</v>
      </c>
      <c r="B24" s="123" t="s">
        <v>246</v>
      </c>
      <c r="C24" s="147">
        <v>50201</v>
      </c>
      <c r="D24" s="148" t="s">
        <v>247</v>
      </c>
      <c r="E24" s="74">
        <v>53.2</v>
      </c>
      <c r="F24" s="74"/>
      <c r="G24" s="74">
        <v>17</v>
      </c>
      <c r="H24" s="74">
        <v>36.2</v>
      </c>
      <c r="I24" s="74"/>
    </row>
    <row r="25" ht="15.75" customHeight="1" spans="1:9">
      <c r="A25" s="123" t="s">
        <v>245</v>
      </c>
      <c r="B25" s="123" t="s">
        <v>246</v>
      </c>
      <c r="C25" s="147">
        <v>50502</v>
      </c>
      <c r="D25" s="148" t="s">
        <v>244</v>
      </c>
      <c r="E25" s="74">
        <v>14</v>
      </c>
      <c r="F25" s="74"/>
      <c r="G25" s="74">
        <v>14</v>
      </c>
      <c r="H25" s="74"/>
      <c r="I25" s="74"/>
    </row>
    <row r="26" ht="15.75" customHeight="1" spans="1:9">
      <c r="A26" s="123" t="s">
        <v>248</v>
      </c>
      <c r="B26" s="123" t="s">
        <v>249</v>
      </c>
      <c r="C26" s="147">
        <v>50201</v>
      </c>
      <c r="D26" s="148" t="s">
        <v>247</v>
      </c>
      <c r="E26" s="74">
        <v>19.5</v>
      </c>
      <c r="F26" s="74"/>
      <c r="G26" s="74">
        <v>19.5</v>
      </c>
      <c r="H26" s="74"/>
      <c r="I26" s="74"/>
    </row>
    <row r="27" ht="15.75" customHeight="1" spans="1:9">
      <c r="A27" s="123" t="s">
        <v>250</v>
      </c>
      <c r="B27" s="123" t="s">
        <v>251</v>
      </c>
      <c r="C27" s="147">
        <v>50205</v>
      </c>
      <c r="D27" s="148" t="s">
        <v>252</v>
      </c>
      <c r="E27" s="74">
        <v>3.9</v>
      </c>
      <c r="F27" s="74"/>
      <c r="G27" s="74">
        <v>3.9</v>
      </c>
      <c r="H27" s="74"/>
      <c r="I27" s="74"/>
    </row>
    <row r="28" ht="15.75" customHeight="1" spans="1:9">
      <c r="A28" s="123" t="s">
        <v>253</v>
      </c>
      <c r="B28" s="123" t="s">
        <v>254</v>
      </c>
      <c r="C28" s="147">
        <v>50201</v>
      </c>
      <c r="D28" s="148" t="s">
        <v>247</v>
      </c>
      <c r="E28" s="74">
        <v>1.5</v>
      </c>
      <c r="F28" s="74"/>
      <c r="G28" s="74">
        <v>1.5</v>
      </c>
      <c r="H28" s="74"/>
      <c r="I28" s="74"/>
    </row>
    <row r="29" ht="15.75" customHeight="1" spans="1:9">
      <c r="A29" s="123" t="s">
        <v>255</v>
      </c>
      <c r="B29" s="123" t="s">
        <v>256</v>
      </c>
      <c r="C29" s="147">
        <v>50201</v>
      </c>
      <c r="D29" s="148" t="s">
        <v>247</v>
      </c>
      <c r="E29" s="74">
        <v>6.2</v>
      </c>
      <c r="F29" s="74"/>
      <c r="G29" s="74">
        <v>6.2</v>
      </c>
      <c r="H29" s="74"/>
      <c r="I29" s="74"/>
    </row>
    <row r="30" ht="15.75" customHeight="1" spans="1:9">
      <c r="A30" s="123" t="s">
        <v>255</v>
      </c>
      <c r="B30" s="123" t="s">
        <v>256</v>
      </c>
      <c r="C30" s="147">
        <v>50502</v>
      </c>
      <c r="D30" s="148" t="s">
        <v>244</v>
      </c>
      <c r="E30" s="74">
        <v>3</v>
      </c>
      <c r="F30" s="74"/>
      <c r="G30" s="74">
        <v>3</v>
      </c>
      <c r="H30" s="74"/>
      <c r="I30" s="74"/>
    </row>
    <row r="31" ht="15.75" customHeight="1" spans="1:9">
      <c r="A31" s="123" t="s">
        <v>257</v>
      </c>
      <c r="B31" s="123" t="s">
        <v>258</v>
      </c>
      <c r="C31" s="147">
        <v>50201</v>
      </c>
      <c r="D31" s="148" t="s">
        <v>247</v>
      </c>
      <c r="E31" s="74">
        <v>28</v>
      </c>
      <c r="F31" s="74"/>
      <c r="G31" s="74">
        <v>28</v>
      </c>
      <c r="H31" s="74"/>
      <c r="I31" s="74"/>
    </row>
    <row r="32" ht="15.75" customHeight="1" spans="1:9">
      <c r="A32" s="123" t="s">
        <v>257</v>
      </c>
      <c r="B32" s="123" t="s">
        <v>258</v>
      </c>
      <c r="C32" s="147">
        <v>50502</v>
      </c>
      <c r="D32" s="148" t="s">
        <v>244</v>
      </c>
      <c r="E32" s="74">
        <v>10</v>
      </c>
      <c r="F32" s="74"/>
      <c r="G32" s="74">
        <v>10</v>
      </c>
      <c r="H32" s="74"/>
      <c r="I32" s="74"/>
    </row>
    <row r="33" ht="15.75" customHeight="1" spans="1:9">
      <c r="A33" s="123" t="s">
        <v>259</v>
      </c>
      <c r="B33" s="123" t="s">
        <v>260</v>
      </c>
      <c r="C33" s="147">
        <v>50209</v>
      </c>
      <c r="D33" s="148" t="s">
        <v>261</v>
      </c>
      <c r="E33" s="74">
        <v>3</v>
      </c>
      <c r="F33" s="74"/>
      <c r="G33" s="74">
        <v>3</v>
      </c>
      <c r="H33" s="74"/>
      <c r="I33" s="74"/>
    </row>
    <row r="34" ht="15.75" customHeight="1" spans="1:9">
      <c r="A34" s="123" t="s">
        <v>262</v>
      </c>
      <c r="B34" s="123" t="s">
        <v>263</v>
      </c>
      <c r="C34" s="147">
        <v>50201</v>
      </c>
      <c r="D34" s="148" t="s">
        <v>247</v>
      </c>
      <c r="E34" s="74">
        <v>1</v>
      </c>
      <c r="F34" s="74"/>
      <c r="G34" s="74">
        <v>1</v>
      </c>
      <c r="H34" s="74"/>
      <c r="I34" s="74"/>
    </row>
    <row r="35" customHeight="1" spans="1:9">
      <c r="A35" s="123" t="s">
        <v>264</v>
      </c>
      <c r="B35" s="123" t="s">
        <v>265</v>
      </c>
      <c r="C35" s="149">
        <v>50202</v>
      </c>
      <c r="D35" s="150" t="s">
        <v>266</v>
      </c>
      <c r="E35" s="151">
        <v>7</v>
      </c>
      <c r="F35" s="151"/>
      <c r="G35" s="151">
        <v>7</v>
      </c>
      <c r="H35" s="151"/>
      <c r="I35" s="76"/>
    </row>
    <row r="36" customHeight="1" spans="1:9">
      <c r="A36" s="152" t="s">
        <v>264</v>
      </c>
      <c r="B36" s="152" t="s">
        <v>265</v>
      </c>
      <c r="C36" s="149">
        <v>50502</v>
      </c>
      <c r="D36" s="150" t="s">
        <v>244</v>
      </c>
      <c r="E36" s="103">
        <v>3.38</v>
      </c>
      <c r="F36" s="151"/>
      <c r="G36" s="151">
        <v>3.38</v>
      </c>
      <c r="H36" s="151"/>
      <c r="I36" s="76"/>
    </row>
    <row r="37" customHeight="1" spans="1:9">
      <c r="A37" s="123" t="s">
        <v>267</v>
      </c>
      <c r="B37" s="123" t="s">
        <v>268</v>
      </c>
      <c r="C37" s="149">
        <v>50203</v>
      </c>
      <c r="D37" s="150" t="s">
        <v>269</v>
      </c>
      <c r="E37" s="103">
        <v>5</v>
      </c>
      <c r="F37" s="151"/>
      <c r="G37" s="151">
        <v>5</v>
      </c>
      <c r="H37" s="151"/>
      <c r="I37" s="76"/>
    </row>
    <row r="38" customHeight="1" spans="1:9">
      <c r="A38" s="123" t="s">
        <v>267</v>
      </c>
      <c r="B38" s="123" t="s">
        <v>268</v>
      </c>
      <c r="C38" s="149">
        <v>50502</v>
      </c>
      <c r="D38" s="150" t="s">
        <v>244</v>
      </c>
      <c r="E38" s="103">
        <v>5</v>
      </c>
      <c r="F38" s="151"/>
      <c r="G38" s="151">
        <v>5</v>
      </c>
      <c r="H38" s="151"/>
      <c r="I38" s="76"/>
    </row>
    <row r="39" customHeight="1" spans="1:9">
      <c r="A39" s="123" t="s">
        <v>270</v>
      </c>
      <c r="B39" s="123" t="s">
        <v>271</v>
      </c>
      <c r="C39" s="149">
        <v>50206</v>
      </c>
      <c r="D39" s="150" t="s">
        <v>272</v>
      </c>
      <c r="E39" s="103">
        <v>3.5</v>
      </c>
      <c r="F39" s="151"/>
      <c r="G39" s="151">
        <v>3.5</v>
      </c>
      <c r="H39" s="151"/>
      <c r="I39" s="76"/>
    </row>
    <row r="40" customHeight="1" spans="1:9">
      <c r="A40" s="123" t="s">
        <v>270</v>
      </c>
      <c r="B40" s="123" t="s">
        <v>271</v>
      </c>
      <c r="C40" s="149">
        <v>50502</v>
      </c>
      <c r="D40" s="150" t="s">
        <v>244</v>
      </c>
      <c r="E40" s="103">
        <v>0.72</v>
      </c>
      <c r="F40" s="151"/>
      <c r="G40" s="151">
        <v>0.72</v>
      </c>
      <c r="H40" s="151"/>
      <c r="I40" s="76"/>
    </row>
    <row r="41" customHeight="1" spans="1:9">
      <c r="A41" s="123" t="s">
        <v>273</v>
      </c>
      <c r="B41" s="123" t="s">
        <v>274</v>
      </c>
      <c r="C41" s="149">
        <v>50208</v>
      </c>
      <c r="D41" s="150" t="s">
        <v>275</v>
      </c>
      <c r="E41" s="103">
        <v>20</v>
      </c>
      <c r="F41" s="151"/>
      <c r="G41" s="151">
        <v>20</v>
      </c>
      <c r="H41" s="151"/>
      <c r="I41" s="76"/>
    </row>
    <row r="42" customHeight="1" spans="1:9">
      <c r="A42" s="123" t="s">
        <v>276</v>
      </c>
      <c r="B42" s="123" t="s">
        <v>277</v>
      </c>
      <c r="C42" s="149">
        <v>50299</v>
      </c>
      <c r="D42" s="150" t="s">
        <v>278</v>
      </c>
      <c r="E42" s="103">
        <v>27.15</v>
      </c>
      <c r="F42" s="151">
        <v>27.15</v>
      </c>
      <c r="G42" s="151"/>
      <c r="H42" s="151"/>
      <c r="I42" s="76"/>
    </row>
    <row r="43" customHeight="1" spans="1:9">
      <c r="A43" s="123" t="s">
        <v>279</v>
      </c>
      <c r="B43" s="123" t="s">
        <v>280</v>
      </c>
      <c r="C43" s="149">
        <v>50299</v>
      </c>
      <c r="D43" s="150" t="s">
        <v>278</v>
      </c>
      <c r="E43" s="103">
        <v>0.5</v>
      </c>
      <c r="F43" s="151"/>
      <c r="G43" s="151">
        <v>0.5</v>
      </c>
      <c r="H43" s="151"/>
      <c r="I43" s="76"/>
    </row>
    <row r="44" customHeight="1" spans="1:9">
      <c r="A44" s="123" t="s">
        <v>281</v>
      </c>
      <c r="B44" s="123" t="s">
        <v>282</v>
      </c>
      <c r="C44" s="149"/>
      <c r="D44" s="149"/>
      <c r="E44" s="103">
        <v>2.04</v>
      </c>
      <c r="F44" s="151">
        <v>2.04</v>
      </c>
      <c r="G44" s="151"/>
      <c r="H44" s="151"/>
      <c r="I44" s="76"/>
    </row>
    <row r="45" customHeight="1" spans="1:9">
      <c r="A45" s="123" t="s">
        <v>283</v>
      </c>
      <c r="B45" s="123" t="s">
        <v>284</v>
      </c>
      <c r="C45" s="149">
        <v>50901</v>
      </c>
      <c r="D45" s="150" t="s">
        <v>285</v>
      </c>
      <c r="E45" s="103">
        <v>2.04</v>
      </c>
      <c r="F45" s="151">
        <v>2.04</v>
      </c>
      <c r="G45" s="151"/>
      <c r="H45" s="151"/>
      <c r="I45" s="76"/>
    </row>
    <row r="46" customHeight="1" spans="1:9">
      <c r="A46" s="153" t="s">
        <v>286</v>
      </c>
      <c r="B46" s="154" t="s">
        <v>287</v>
      </c>
      <c r="C46" s="149"/>
      <c r="D46" s="149"/>
      <c r="E46" s="103">
        <v>18.2</v>
      </c>
      <c r="F46" s="151"/>
      <c r="G46" s="151"/>
      <c r="H46" s="151">
        <v>18.2</v>
      </c>
      <c r="I46" s="76"/>
    </row>
    <row r="47" customHeight="1" spans="1:9">
      <c r="A47" s="155" t="s">
        <v>288</v>
      </c>
      <c r="B47" s="154" t="s">
        <v>289</v>
      </c>
      <c r="C47" s="149">
        <v>50306</v>
      </c>
      <c r="D47" s="150" t="s">
        <v>290</v>
      </c>
      <c r="E47" s="103">
        <v>5.2</v>
      </c>
      <c r="F47" s="151"/>
      <c r="G47" s="151"/>
      <c r="H47" s="151">
        <v>5.2</v>
      </c>
      <c r="I47" s="76"/>
    </row>
    <row r="48" customHeight="1" spans="1:9">
      <c r="A48" s="156" t="s">
        <v>291</v>
      </c>
      <c r="B48" s="154" t="s">
        <v>292</v>
      </c>
      <c r="C48" s="149">
        <v>50307</v>
      </c>
      <c r="D48" s="150" t="s">
        <v>293</v>
      </c>
      <c r="E48" s="103">
        <v>3</v>
      </c>
      <c r="F48" s="151"/>
      <c r="G48" s="151"/>
      <c r="H48" s="151">
        <v>3</v>
      </c>
      <c r="I48" s="76"/>
    </row>
    <row r="49" customHeight="1" spans="1:9">
      <c r="A49" s="75" t="s">
        <v>294</v>
      </c>
      <c r="B49" s="157" t="s">
        <v>295</v>
      </c>
      <c r="C49" s="149">
        <v>50399</v>
      </c>
      <c r="D49" s="150" t="s">
        <v>296</v>
      </c>
      <c r="E49" s="151">
        <v>10</v>
      </c>
      <c r="F49" s="151"/>
      <c r="G49" s="151"/>
      <c r="H49" s="151">
        <v>10</v>
      </c>
      <c r="I49" s="76"/>
    </row>
    <row r="50" customHeight="1" spans="1:9">
      <c r="A50" s="78"/>
      <c r="B50" s="76"/>
      <c r="C50" s="149"/>
      <c r="D50" s="149"/>
      <c r="E50" s="151"/>
      <c r="F50" s="151"/>
      <c r="G50" s="151"/>
      <c r="H50" s="151"/>
      <c r="I50" s="76"/>
    </row>
    <row r="51" customHeight="1" spans="1:9">
      <c r="A51" s="78"/>
      <c r="B51" s="76"/>
      <c r="C51" s="149"/>
      <c r="D51" s="149"/>
      <c r="E51" s="151"/>
      <c r="F51" s="151"/>
      <c r="G51" s="151"/>
      <c r="H51" s="151"/>
      <c r="I51" s="76"/>
    </row>
    <row r="52" customHeight="1" spans="1:9">
      <c r="A52" s="78"/>
      <c r="B52" s="76"/>
      <c r="C52" s="149"/>
      <c r="D52" s="149"/>
      <c r="E52" s="151"/>
      <c r="F52" s="151"/>
      <c r="G52" s="151"/>
      <c r="H52" s="151"/>
      <c r="I52" s="76"/>
    </row>
    <row r="53" customHeight="1" spans="1:9">
      <c r="A53" s="78"/>
      <c r="B53" s="76"/>
      <c r="C53" s="76"/>
      <c r="D53" s="149"/>
      <c r="E53" s="103"/>
      <c r="F53" s="103"/>
      <c r="G53" s="151"/>
      <c r="H53" s="151"/>
      <c r="I53" s="76"/>
    </row>
    <row r="54" customHeight="1" spans="1:4">
      <c r="A54" s="80"/>
      <c r="B54" s="80"/>
      <c r="C54" s="80"/>
      <c r="D54" s="164"/>
    </row>
    <row r="55" customHeight="1" spans="1:4">
      <c r="A55" s="80"/>
      <c r="B55" s="80"/>
      <c r="C55" s="80"/>
      <c r="D55" s="164"/>
    </row>
    <row r="56" customHeight="1" spans="1:4">
      <c r="A56" s="80"/>
      <c r="B56" s="80"/>
      <c r="C56" s="80"/>
      <c r="D56" s="164"/>
    </row>
    <row r="57" customHeight="1" spans="2:4">
      <c r="B57" s="80"/>
      <c r="C57" s="80"/>
      <c r="D57" s="164"/>
    </row>
    <row r="58" customHeight="1" spans="2:4">
      <c r="B58" s="80"/>
      <c r="C58" s="80"/>
      <c r="D58" s="164"/>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4"/>
  <sheetViews>
    <sheetView showGridLines="0" showZeros="0" workbookViewId="0">
      <selection activeCell="F15" sqref="F15"/>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7" width="9.16666666666667" customWidth="1"/>
  </cols>
  <sheetData>
    <row r="1" ht="30" customHeight="1" spans="1:1">
      <c r="A1" s="80" t="s">
        <v>22</v>
      </c>
    </row>
    <row r="2" ht="28.5" customHeight="1" spans="1:6">
      <c r="A2" s="63" t="s">
        <v>297</v>
      </c>
      <c r="B2" s="63"/>
      <c r="C2" s="63"/>
      <c r="D2" s="63"/>
      <c r="E2" s="63"/>
      <c r="F2" s="63"/>
    </row>
    <row r="3" ht="22.5" customHeight="1" spans="6:6">
      <c r="F3" s="61" t="s">
        <v>46</v>
      </c>
    </row>
    <row r="4" ht="22.5" customHeight="1" spans="1:6">
      <c r="A4" s="117" t="s">
        <v>170</v>
      </c>
      <c r="B4" s="117" t="s">
        <v>171</v>
      </c>
      <c r="C4" s="117" t="s">
        <v>141</v>
      </c>
      <c r="D4" s="117" t="s">
        <v>172</v>
      </c>
      <c r="E4" s="117" t="s">
        <v>173</v>
      </c>
      <c r="F4" s="117" t="s">
        <v>175</v>
      </c>
    </row>
    <row r="5" ht="15.75" customHeight="1" spans="1:6">
      <c r="A5" s="74"/>
      <c r="B5" s="74" t="s">
        <v>141</v>
      </c>
      <c r="C5" s="158">
        <f>C6+C11+C14+C19+C22</f>
        <v>781.07</v>
      </c>
      <c r="D5" s="158">
        <f>D6+D11+D14+D19+D22</f>
        <v>574.47</v>
      </c>
      <c r="E5" s="158">
        <f>E6+E11</f>
        <v>152.2</v>
      </c>
      <c r="F5" s="74"/>
    </row>
    <row r="6" ht="15.75" customHeight="1" spans="1:6">
      <c r="A6" s="159" t="s">
        <v>176</v>
      </c>
      <c r="B6" s="159" t="s">
        <v>177</v>
      </c>
      <c r="C6" s="158">
        <v>656.34</v>
      </c>
      <c r="D6" s="158">
        <v>459.74</v>
      </c>
      <c r="E6" s="158">
        <v>142.2</v>
      </c>
      <c r="F6" s="74"/>
    </row>
    <row r="7" ht="15.75" customHeight="1" spans="1:6">
      <c r="A7" s="159" t="s">
        <v>178</v>
      </c>
      <c r="B7" s="123" t="s">
        <v>179</v>
      </c>
      <c r="C7" s="158">
        <v>656.34</v>
      </c>
      <c r="D7" s="158">
        <v>459.74</v>
      </c>
      <c r="E7" s="158">
        <v>142.2</v>
      </c>
      <c r="F7" s="74"/>
    </row>
    <row r="8" ht="15.75" customHeight="1" spans="1:6">
      <c r="A8" s="159" t="s">
        <v>180</v>
      </c>
      <c r="B8" s="159" t="s">
        <v>181</v>
      </c>
      <c r="C8" s="158">
        <v>501.06</v>
      </c>
      <c r="D8" s="158">
        <v>383.56</v>
      </c>
      <c r="E8" s="158">
        <v>117.5</v>
      </c>
      <c r="F8" s="74"/>
    </row>
    <row r="9" ht="15.75" customHeight="1" spans="1:6">
      <c r="A9" s="159" t="s">
        <v>182</v>
      </c>
      <c r="B9" s="159" t="s">
        <v>183</v>
      </c>
      <c r="C9" s="158">
        <v>140.88</v>
      </c>
      <c r="D9" s="158">
        <v>76.18</v>
      </c>
      <c r="E9" s="158">
        <v>24.7</v>
      </c>
      <c r="F9" s="74"/>
    </row>
    <row r="10" ht="15.75" customHeight="1" spans="1:6">
      <c r="A10" s="73" t="s">
        <v>184</v>
      </c>
      <c r="B10" s="104" t="s">
        <v>185</v>
      </c>
      <c r="C10" s="158">
        <v>14.4</v>
      </c>
      <c r="D10" s="158"/>
      <c r="E10" s="158"/>
      <c r="F10" s="74"/>
    </row>
    <row r="11" ht="15.75" customHeight="1" spans="1:6">
      <c r="A11" s="123" t="s">
        <v>186</v>
      </c>
      <c r="B11" s="123" t="s">
        <v>187</v>
      </c>
      <c r="C11" s="158">
        <v>10</v>
      </c>
      <c r="D11" s="158"/>
      <c r="E11" s="158">
        <v>10</v>
      </c>
      <c r="F11" s="74"/>
    </row>
    <row r="12" ht="15.75" customHeight="1" spans="1:6">
      <c r="A12" s="123" t="s">
        <v>188</v>
      </c>
      <c r="B12" s="123" t="s">
        <v>189</v>
      </c>
      <c r="C12" s="158">
        <v>10</v>
      </c>
      <c r="D12" s="158"/>
      <c r="E12" s="158">
        <v>10</v>
      </c>
      <c r="F12" s="74"/>
    </row>
    <row r="13" ht="15.75" customHeight="1" spans="1:6">
      <c r="A13" s="123" t="s">
        <v>190</v>
      </c>
      <c r="B13" s="123" t="s">
        <v>191</v>
      </c>
      <c r="C13" s="158">
        <v>10</v>
      </c>
      <c r="D13" s="158"/>
      <c r="E13" s="158">
        <v>10</v>
      </c>
      <c r="F13" s="74"/>
    </row>
    <row r="14" ht="15.75" customHeight="1" spans="1:6">
      <c r="A14" s="123" t="s">
        <v>192</v>
      </c>
      <c r="B14" s="123" t="s">
        <v>193</v>
      </c>
      <c r="C14" s="158">
        <v>55.53</v>
      </c>
      <c r="D14" s="158">
        <v>55.53</v>
      </c>
      <c r="E14" s="158"/>
      <c r="F14" s="74"/>
    </row>
    <row r="15" ht="15.75" customHeight="1" spans="1:6">
      <c r="A15" s="123" t="s">
        <v>194</v>
      </c>
      <c r="B15" s="123" t="s">
        <v>195</v>
      </c>
      <c r="C15" s="158">
        <v>53.52</v>
      </c>
      <c r="D15" s="158">
        <v>53.52</v>
      </c>
      <c r="E15" s="158"/>
      <c r="F15" s="74"/>
    </row>
    <row r="16" ht="15.75" customHeight="1" spans="1:6">
      <c r="A16" s="123" t="s">
        <v>196</v>
      </c>
      <c r="B16" s="123" t="s">
        <v>197</v>
      </c>
      <c r="C16" s="158">
        <v>53.52</v>
      </c>
      <c r="D16" s="158">
        <v>53.52</v>
      </c>
      <c r="E16" s="158"/>
      <c r="F16" s="74"/>
    </row>
    <row r="17" ht="15.75" customHeight="1" spans="1:6">
      <c r="A17" s="123" t="s">
        <v>198</v>
      </c>
      <c r="B17" s="123" t="s">
        <v>199</v>
      </c>
      <c r="C17" s="158">
        <v>2.01</v>
      </c>
      <c r="D17" s="158">
        <v>2.01</v>
      </c>
      <c r="E17" s="158"/>
      <c r="F17" s="74"/>
    </row>
    <row r="18" ht="15.75" customHeight="1" spans="1:6">
      <c r="A18" s="123" t="s">
        <v>200</v>
      </c>
      <c r="B18" s="123" t="s">
        <v>201</v>
      </c>
      <c r="C18" s="158">
        <v>2.01</v>
      </c>
      <c r="D18" s="158">
        <v>2.01</v>
      </c>
      <c r="E18" s="158"/>
      <c r="F18" s="74"/>
    </row>
    <row r="19" ht="15.75" customHeight="1" spans="1:6">
      <c r="A19" s="123" t="s">
        <v>202</v>
      </c>
      <c r="B19" s="123" t="s">
        <v>203</v>
      </c>
      <c r="C19" s="158">
        <v>19.06</v>
      </c>
      <c r="D19" s="158">
        <v>19.06</v>
      </c>
      <c r="E19" s="158"/>
      <c r="F19" s="74"/>
    </row>
    <row r="20" ht="15.75" customHeight="1" spans="1:6">
      <c r="A20" s="123" t="s">
        <v>204</v>
      </c>
      <c r="B20" s="123" t="s">
        <v>205</v>
      </c>
      <c r="C20" s="158">
        <v>19.06</v>
      </c>
      <c r="D20" s="158">
        <v>19.06</v>
      </c>
      <c r="E20" s="158"/>
      <c r="F20" s="74"/>
    </row>
    <row r="21" ht="15.75" customHeight="1" spans="1:6">
      <c r="A21" s="123" t="s">
        <v>206</v>
      </c>
      <c r="B21" s="123" t="s">
        <v>207</v>
      </c>
      <c r="C21" s="158">
        <v>19.06</v>
      </c>
      <c r="D21" s="158">
        <v>19.06</v>
      </c>
      <c r="E21" s="158"/>
      <c r="F21" s="74"/>
    </row>
    <row r="22" ht="15.75" customHeight="1" spans="1:6">
      <c r="A22" s="123" t="s">
        <v>208</v>
      </c>
      <c r="B22" s="123" t="s">
        <v>209</v>
      </c>
      <c r="C22" s="158">
        <v>40.14</v>
      </c>
      <c r="D22" s="158">
        <v>40.14</v>
      </c>
      <c r="E22" s="158"/>
      <c r="F22" s="74"/>
    </row>
    <row r="23" ht="15.75" customHeight="1" spans="1:6">
      <c r="A23" s="123" t="s">
        <v>210</v>
      </c>
      <c r="B23" s="123" t="s">
        <v>211</v>
      </c>
      <c r="C23" s="158">
        <v>40.14</v>
      </c>
      <c r="D23" s="158">
        <v>40.14</v>
      </c>
      <c r="E23" s="158"/>
      <c r="F23" s="74"/>
    </row>
    <row r="24" ht="15.75" customHeight="1" spans="1:6">
      <c r="A24" s="123" t="s">
        <v>212</v>
      </c>
      <c r="B24" s="123" t="s">
        <v>213</v>
      </c>
      <c r="C24" s="160">
        <v>40.14</v>
      </c>
      <c r="D24" s="160">
        <v>40.14</v>
      </c>
      <c r="E24" s="161"/>
      <c r="F24" s="74"/>
    </row>
    <row r="25" ht="15.75" customHeight="1" spans="1:6">
      <c r="A25" s="74"/>
      <c r="B25" s="74"/>
      <c r="C25" s="74"/>
      <c r="D25" s="74"/>
      <c r="E25" s="74"/>
      <c r="F25" s="74"/>
    </row>
    <row r="26" ht="15.75" customHeight="1" spans="1:6">
      <c r="A26" s="74"/>
      <c r="B26" s="74"/>
      <c r="C26" s="74"/>
      <c r="D26" s="74"/>
      <c r="E26" s="74"/>
      <c r="F26" s="74"/>
    </row>
    <row r="27" ht="15.75" customHeight="1" spans="1:6">
      <c r="A27" s="74"/>
      <c r="B27" s="74"/>
      <c r="C27" s="74"/>
      <c r="D27" s="74"/>
      <c r="E27" s="74"/>
      <c r="F27" s="74"/>
    </row>
    <row r="28" ht="15.75" customHeight="1" spans="1:6">
      <c r="A28" s="74"/>
      <c r="B28" s="74"/>
      <c r="C28" s="74"/>
      <c r="D28" s="74"/>
      <c r="E28" s="74"/>
      <c r="F28" s="74"/>
    </row>
    <row r="29" ht="15.75" customHeight="1" spans="1:6">
      <c r="A29" s="74"/>
      <c r="B29" s="74"/>
      <c r="C29" s="74"/>
      <c r="D29" s="74"/>
      <c r="E29" s="74"/>
      <c r="F29" s="74"/>
    </row>
    <row r="30" ht="15.75" customHeight="1" spans="1:6">
      <c r="A30" s="74"/>
      <c r="B30" s="74"/>
      <c r="C30" s="74"/>
      <c r="D30" s="74"/>
      <c r="E30" s="74"/>
      <c r="F30" s="74"/>
    </row>
    <row r="31" ht="15.75" customHeight="1" spans="1:6">
      <c r="A31" s="74"/>
      <c r="B31" s="74"/>
      <c r="C31" s="74"/>
      <c r="D31" s="74"/>
      <c r="E31" s="74"/>
      <c r="F31" s="74"/>
    </row>
    <row r="32" ht="15.75" customHeight="1" spans="1:6">
      <c r="A32" s="74"/>
      <c r="B32" s="74"/>
      <c r="C32" s="74"/>
      <c r="D32" s="74"/>
      <c r="E32" s="74"/>
      <c r="F32" s="74"/>
    </row>
    <row r="33" ht="15.75" customHeight="1" spans="1:6">
      <c r="A33" s="74"/>
      <c r="B33" s="74"/>
      <c r="C33" s="74"/>
      <c r="D33" s="74"/>
      <c r="E33" s="74"/>
      <c r="F33" s="74"/>
    </row>
    <row r="34" ht="15.75" customHeight="1" spans="1:6">
      <c r="A34" s="74"/>
      <c r="B34" s="74"/>
      <c r="C34" s="74"/>
      <c r="D34" s="74"/>
      <c r="E34" s="74"/>
      <c r="F34" s="74"/>
    </row>
    <row r="35" ht="15.75" customHeight="1" spans="1:6">
      <c r="A35" s="74"/>
      <c r="B35" s="74"/>
      <c r="C35" s="74"/>
      <c r="D35" s="74"/>
      <c r="E35" s="74"/>
      <c r="F35" s="74"/>
    </row>
    <row r="36" ht="15.75" customHeight="1" spans="1:6">
      <c r="A36" s="74"/>
      <c r="B36" s="74"/>
      <c r="C36" s="74"/>
      <c r="D36" s="74"/>
      <c r="E36" s="74"/>
      <c r="F36" s="74"/>
    </row>
    <row r="37" ht="15.75" customHeight="1" spans="1:6">
      <c r="A37" s="74"/>
      <c r="B37" s="74"/>
      <c r="C37" s="74"/>
      <c r="D37" s="74"/>
      <c r="E37" s="74"/>
      <c r="F37" s="74"/>
    </row>
    <row r="38" ht="15.75" customHeight="1" spans="1:6">
      <c r="A38" s="74"/>
      <c r="B38" s="74"/>
      <c r="C38" s="74"/>
      <c r="D38" s="74"/>
      <c r="E38" s="74"/>
      <c r="F38" s="74"/>
    </row>
    <row r="39" ht="15.75" customHeight="1" spans="1:6">
      <c r="A39" s="74"/>
      <c r="B39" s="74"/>
      <c r="C39" s="74"/>
      <c r="D39" s="74"/>
      <c r="E39" s="74"/>
      <c r="F39" s="74"/>
    </row>
    <row r="40" ht="15.75" customHeight="1" spans="1:6">
      <c r="A40" s="74"/>
      <c r="B40" s="74"/>
      <c r="C40" s="74"/>
      <c r="D40" s="74"/>
      <c r="E40" s="74"/>
      <c r="F40" s="74"/>
    </row>
    <row r="41" ht="15.75" customHeight="1" spans="1:6">
      <c r="A41" s="74"/>
      <c r="B41" s="74"/>
      <c r="C41" s="74"/>
      <c r="D41" s="74"/>
      <c r="E41" s="74"/>
      <c r="F41" s="74"/>
    </row>
    <row r="42" ht="15.75" customHeight="1" spans="1:6">
      <c r="A42" s="74"/>
      <c r="B42" s="74"/>
      <c r="C42" s="74"/>
      <c r="D42" s="74"/>
      <c r="E42" s="74"/>
      <c r="F42" s="74"/>
    </row>
    <row r="43" ht="15.75" customHeight="1" spans="1:6">
      <c r="A43" s="74"/>
      <c r="B43" s="74"/>
      <c r="C43" s="74"/>
      <c r="D43" s="74"/>
      <c r="E43" s="74"/>
      <c r="F43" s="74"/>
    </row>
    <row r="44" ht="15.75" customHeight="1" spans="1:6">
      <c r="A44" s="74"/>
      <c r="B44" s="74"/>
      <c r="C44" s="74"/>
      <c r="D44" s="74"/>
      <c r="E44" s="74"/>
      <c r="F44" s="74"/>
    </row>
    <row r="45" ht="15.75" customHeight="1" spans="1:6">
      <c r="A45" s="74"/>
      <c r="B45" s="74"/>
      <c r="C45" s="74"/>
      <c r="D45" s="74"/>
      <c r="E45" s="74"/>
      <c r="F45" s="74"/>
    </row>
    <row r="46" ht="15.75" customHeight="1" spans="1:6">
      <c r="A46" s="74"/>
      <c r="B46" s="74"/>
      <c r="C46" s="74"/>
      <c r="D46" s="74"/>
      <c r="E46" s="74"/>
      <c r="F46" s="74"/>
    </row>
    <row r="47" ht="15.75" customHeight="1" spans="1:6">
      <c r="A47" s="74"/>
      <c r="B47" s="74"/>
      <c r="C47" s="74"/>
      <c r="D47" s="74"/>
      <c r="E47" s="74"/>
      <c r="F47" s="74"/>
    </row>
    <row r="48" ht="15.75" customHeight="1" spans="1:6">
      <c r="A48" s="74"/>
      <c r="B48" s="74"/>
      <c r="C48" s="74"/>
      <c r="D48" s="74"/>
      <c r="E48" s="74"/>
      <c r="F48" s="74"/>
    </row>
    <row r="49" ht="15.75" customHeight="1" spans="1:6">
      <c r="A49" s="74"/>
      <c r="B49" s="74"/>
      <c r="C49" s="74"/>
      <c r="D49" s="74"/>
      <c r="E49" s="74"/>
      <c r="F49" s="74"/>
    </row>
    <row r="50" ht="15.75" customHeight="1" spans="1:6">
      <c r="A50" s="74"/>
      <c r="B50" s="74"/>
      <c r="C50" s="74"/>
      <c r="D50" s="74"/>
      <c r="E50" s="74"/>
      <c r="F50" s="74"/>
    </row>
    <row r="51" ht="15.75" customHeight="1" spans="1:6">
      <c r="A51" s="74"/>
      <c r="B51" s="74"/>
      <c r="C51" s="74"/>
      <c r="D51" s="74"/>
      <c r="E51" s="74"/>
      <c r="F51" s="74"/>
    </row>
    <row r="52" ht="15.75" customHeight="1" spans="1:6">
      <c r="A52" s="74"/>
      <c r="B52" s="74"/>
      <c r="C52" s="74"/>
      <c r="D52" s="74"/>
      <c r="E52" s="74"/>
      <c r="F52" s="74"/>
    </row>
    <row r="53" ht="15.75" customHeight="1" spans="1:6">
      <c r="A53" s="74"/>
      <c r="B53" s="74"/>
      <c r="C53" s="74"/>
      <c r="D53" s="74"/>
      <c r="E53" s="74"/>
      <c r="F53" s="74"/>
    </row>
    <row r="54" ht="15.75" customHeight="1" spans="1:6">
      <c r="A54" s="74"/>
      <c r="B54" s="74"/>
      <c r="C54" s="74"/>
      <c r="D54" s="74"/>
      <c r="E54" s="74"/>
      <c r="F54" s="74"/>
    </row>
    <row r="55" ht="15.75" customHeight="1" spans="1:6">
      <c r="A55" s="74"/>
      <c r="B55" s="74"/>
      <c r="C55" s="74"/>
      <c r="D55" s="74"/>
      <c r="E55" s="74"/>
      <c r="F55" s="74"/>
    </row>
    <row r="56" ht="15.75" customHeight="1" spans="1:6">
      <c r="A56" s="74"/>
      <c r="B56" s="74"/>
      <c r="C56" s="74"/>
      <c r="D56" s="74"/>
      <c r="E56" s="74"/>
      <c r="F56" s="74"/>
    </row>
    <row r="57" ht="15.75" customHeight="1" spans="1:6">
      <c r="A57" s="74"/>
      <c r="B57" s="74"/>
      <c r="C57" s="74"/>
      <c r="D57" s="74"/>
      <c r="E57" s="74"/>
      <c r="F57" s="74"/>
    </row>
    <row r="58" ht="15.75" customHeight="1" spans="1:6">
      <c r="A58" s="74"/>
      <c r="B58" s="74"/>
      <c r="C58" s="74"/>
      <c r="D58" s="74"/>
      <c r="E58" s="74"/>
      <c r="F58" s="74"/>
    </row>
    <row r="59" ht="15.75" customHeight="1" spans="1:6">
      <c r="A59" s="74"/>
      <c r="B59" s="74"/>
      <c r="C59" s="74"/>
      <c r="D59" s="74"/>
      <c r="E59" s="74"/>
      <c r="F59" s="74"/>
    </row>
    <row r="60" ht="15.75" customHeight="1" spans="1:6">
      <c r="A60" s="74"/>
      <c r="B60" s="74"/>
      <c r="C60" s="74"/>
      <c r="D60" s="74"/>
      <c r="E60" s="74"/>
      <c r="F60" s="74"/>
    </row>
    <row r="61" customHeight="1" spans="1:6">
      <c r="A61" s="76"/>
      <c r="B61" s="76"/>
      <c r="C61" s="76"/>
      <c r="D61" s="76"/>
      <c r="E61" s="76"/>
      <c r="F61" s="76"/>
    </row>
    <row r="62" customHeight="1" spans="1:6">
      <c r="A62" s="76"/>
      <c r="B62" s="76"/>
      <c r="C62" s="76"/>
      <c r="D62" s="76"/>
      <c r="E62" s="76"/>
      <c r="F62" s="76"/>
    </row>
    <row r="63" customHeight="1" spans="1:6">
      <c r="A63" s="76"/>
      <c r="B63" s="76"/>
      <c r="C63" s="76"/>
      <c r="D63" s="76"/>
      <c r="E63" s="76"/>
      <c r="F63" s="76"/>
    </row>
    <row r="64" customHeight="1" spans="1:6">
      <c r="A64" s="76"/>
      <c r="B64" s="76"/>
      <c r="C64" s="76"/>
      <c r="D64" s="76"/>
      <c r="E64" s="76"/>
      <c r="F64" s="76"/>
    </row>
    <row r="65" customHeight="1" spans="1:6">
      <c r="A65" s="76"/>
      <c r="B65" s="76"/>
      <c r="C65" s="76"/>
      <c r="D65" s="76"/>
      <c r="E65" s="76"/>
      <c r="F65" s="76"/>
    </row>
    <row r="66" customHeight="1" spans="1:6">
      <c r="A66" s="76"/>
      <c r="B66" s="76"/>
      <c r="C66" s="76"/>
      <c r="D66" s="79"/>
      <c r="E66" s="76"/>
      <c r="F66" s="76"/>
    </row>
    <row r="67" customHeight="1" spans="1:6">
      <c r="A67" s="76"/>
      <c r="B67" s="76"/>
      <c r="C67" s="76"/>
      <c r="D67" s="76"/>
      <c r="E67" s="76"/>
      <c r="F67" s="76"/>
    </row>
    <row r="68" customHeight="1" spans="1:6">
      <c r="A68" s="76"/>
      <c r="B68" s="79"/>
      <c r="C68" s="76"/>
      <c r="D68" s="79"/>
      <c r="E68" s="79"/>
      <c r="F68" s="79"/>
    </row>
    <row r="69" customHeight="1" spans="1:3">
      <c r="A69" s="80"/>
      <c r="C69" s="80"/>
    </row>
    <row r="70" customHeight="1" spans="1:2">
      <c r="A70" s="80"/>
      <c r="B70" s="80"/>
    </row>
    <row r="71" customHeight="1" spans="2:2">
      <c r="B71" s="80"/>
    </row>
    <row r="72" customHeight="1" spans="2:2">
      <c r="B72" s="80"/>
    </row>
    <row r="73" customHeight="1" spans="2:2">
      <c r="B73" s="80"/>
    </row>
    <row r="74" customHeight="1" spans="2:2">
      <c r="B74" s="80"/>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微风拂面</cp:lastModifiedBy>
  <cp:revision>1</cp:revision>
  <dcterms:created xsi:type="dcterms:W3CDTF">2018-01-09T01:56:00Z</dcterms:created>
  <cp:lastPrinted>2020-06-12T00:03:00Z</cp:lastPrinted>
  <dcterms:modified xsi:type="dcterms:W3CDTF">2020-06-15T06:30:42Z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