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activeTab="1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重点项目绩效目标表" sheetId="16" r:id="rId16"/>
    <sheet name="表15-部门整体支出绩效目标表" sheetId="17" r:id="rId17"/>
    <sheet name="表16-专项资金整体绩效目标表" sheetId="18" r:id="rId18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Area" localSheetId="5">'表4-财政拨款收支总表'!$A$1:$H$41</definedName>
    <definedName name="_xlnm.Print_Area" localSheetId="2">'表1-收支总表'!$A$1:$H$39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Area" localSheetId="16">'表15-部门整体支出绩效目标表'!$A$1:$H$45</definedName>
  </definedNames>
  <calcPr calcId="144525"/>
</workbook>
</file>

<file path=xl/sharedStrings.xml><?xml version="1.0" encoding="utf-8"?>
<sst xmlns="http://schemas.openxmlformats.org/spreadsheetml/2006/main" count="1158" uniqueCount="546">
  <si>
    <t>2020年部门综合预算公开报表</t>
  </si>
  <si>
    <t xml:space="preserve">                    部门名称：柞水县司法局</t>
  </si>
  <si>
    <t xml:space="preserve">                    保密审查情况：已审查</t>
  </si>
  <si>
    <t xml:space="preserve">                    部门主要负责人审签情况：已审签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</si>
  <si>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</si>
  <si>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</si>
  <si>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</si>
  <si>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</si>
  <si>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</si>
  <si>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</si>
  <si>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2020年部门综合预算收支总表</t>
  </si>
  <si>
    <t>否</t>
  </si>
  <si>
    <t>表2</t>
  </si>
  <si>
    <t>2020年部门综合预算收入总表</t>
  </si>
  <si>
    <t>表3</t>
  </si>
  <si>
    <t>2020年部门综合预算支出总表</t>
  </si>
  <si>
    <t>表4</t>
  </si>
  <si>
    <t>2020年部门综合预算财政拨款收支总表</t>
  </si>
  <si>
    <t>表5</t>
  </si>
  <si>
    <t>2020年部门综合预算一般公共预算支出明细表（按支出功能分类科目）</t>
  </si>
  <si>
    <t>表6</t>
  </si>
  <si>
    <t>2020年部门综合预算一般公共预算支出明细表（按支出经济分类科目）</t>
  </si>
  <si>
    <t>表7</t>
  </si>
  <si>
    <t>2020年部门综合预算一般公共预算基本支出明细表（按支出功能分类科目）</t>
  </si>
  <si>
    <t>表8</t>
  </si>
  <si>
    <t>2020年部门综合预算一般公共预算基本支出明细表（按支出经济分类科目）</t>
  </si>
  <si>
    <t>表9</t>
  </si>
  <si>
    <t>2020年部门综合预算政府性基金收支表</t>
  </si>
  <si>
    <t xml:space="preserve">是 </t>
  </si>
  <si>
    <t>本部门无综合预算政府性基金收支</t>
  </si>
  <si>
    <t>表10</t>
  </si>
  <si>
    <t>2020年部门综合预算专项业务经费支出表</t>
  </si>
  <si>
    <t>表11</t>
  </si>
  <si>
    <t>2020年部门综合预算财政拨款上年结转资金支出表</t>
  </si>
  <si>
    <t>本部门无综合预算财政拨款上年结转资金支出</t>
  </si>
  <si>
    <t>表12</t>
  </si>
  <si>
    <t>2020年部门综合预算政府采购（资产配置、购买服务）预算表</t>
  </si>
  <si>
    <t>表13</t>
  </si>
  <si>
    <t>2020年部门综合预算一般公共预算拨款“三公”经费及会议费、培训费支出预算表</t>
  </si>
  <si>
    <t>表14</t>
  </si>
  <si>
    <t>2020年部门专项业务经费重点项目绩效目标表</t>
  </si>
  <si>
    <t>表15</t>
  </si>
  <si>
    <t>2020年部门整体支出绩效目标表</t>
  </si>
  <si>
    <t>表16</t>
  </si>
  <si>
    <t>2020年专项资金整体绩效目标表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</si>
  <si>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</si>
  <si>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</si>
  <si>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</si>
  <si>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</si>
  <si>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</si>
  <si>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</si>
  <si>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支出功能分科目（按大类）</t>
  </si>
  <si>
    <t>部门预算支出经济科目（按大类）</t>
  </si>
  <si>
    <t>政府预算支出经济分类科目（按大类）</t>
  </si>
  <si>
    <t>一、部门预算</t>
  </si>
  <si>
    <t>1、财政拨款</t>
  </si>
  <si>
    <t>1、一般公共服务支出</t>
  </si>
  <si>
    <t>1、人员经费和公用经费支出</t>
  </si>
  <si>
    <t>1、机关工资福利支出</t>
  </si>
  <si>
    <t>(1)一般公共预算拨款</t>
  </si>
  <si>
    <t>2、外交支出</t>
  </si>
  <si>
    <t>(1)工资福利支出</t>
  </si>
  <si>
    <t>2、机关商品和服务支出</t>
  </si>
  <si>
    <t>其中：专项资金列入部门预算的项目</t>
  </si>
  <si>
    <t>3、国防支出</t>
  </si>
  <si>
    <t>(2)商品和服务支出</t>
  </si>
  <si>
    <t>3、机关资本性支出（一）</t>
  </si>
  <si>
    <t>(2)政府性基金拨款</t>
  </si>
  <si>
    <t>4、公共安全支出</t>
  </si>
  <si>
    <t>(3)对个人和家庭的补助</t>
  </si>
  <si>
    <t>4、机关资本性支出（二）</t>
  </si>
  <si>
    <t>(3)国有资本经营预算收入</t>
  </si>
  <si>
    <t>5、教育支出</t>
  </si>
  <si>
    <t>(4)资本性支出</t>
  </si>
  <si>
    <t>5、对事业单位经常性补助</t>
  </si>
  <si>
    <t>2、上级补助收入</t>
  </si>
  <si>
    <t>6、科学技术支出</t>
  </si>
  <si>
    <t>2、专项业务经费支出</t>
  </si>
  <si>
    <t>6、对事业单位资本性补助</t>
  </si>
  <si>
    <t>3、事业收入</t>
  </si>
  <si>
    <t>7、文化旅游体育与传媒支出</t>
  </si>
  <si>
    <t>7、对企业补助</t>
  </si>
  <si>
    <t xml:space="preserve"> 其中：纳入财政专户管理的收费</t>
  </si>
  <si>
    <t>8、社会保障和就业支出</t>
  </si>
  <si>
    <t>8、对企业资本性支出</t>
  </si>
  <si>
    <t>4、事业单位经营收入</t>
  </si>
  <si>
    <t>9、社会保险基金支出</t>
  </si>
  <si>
    <t>(3)对个人和家庭补助</t>
  </si>
  <si>
    <t>9、对个人和家庭的补助</t>
  </si>
  <si>
    <t>5、附属单位上缴收入</t>
  </si>
  <si>
    <t>10、卫生健康支出</t>
  </si>
  <si>
    <t>(4)债务利息及费用支出</t>
  </si>
  <si>
    <t>10、对社会保障基金补助</t>
  </si>
  <si>
    <t>6、其他收入</t>
  </si>
  <si>
    <t>11、节能环保支出</t>
  </si>
  <si>
    <t>(5)资本性支出(基本建设)</t>
  </si>
  <si>
    <t>11、债务利息及费用支出</t>
  </si>
  <si>
    <t>12、城乡社区支出</t>
  </si>
  <si>
    <t>(6)资本性支出</t>
  </si>
  <si>
    <t>12、债务还本支出</t>
  </si>
  <si>
    <t>13、农林水支出</t>
  </si>
  <si>
    <t>(7)对企业补助(基本建设)</t>
  </si>
  <si>
    <t>13、转移性支出</t>
  </si>
  <si>
    <t>14、交通运输支出</t>
  </si>
  <si>
    <t>(8)对企业补助</t>
  </si>
  <si>
    <t>14、预备费及预留</t>
  </si>
  <si>
    <t>15、资源勘探工业信息等支出</t>
  </si>
  <si>
    <t>(9)对社会保障基金补助</t>
  </si>
  <si>
    <t>15、其他支出</t>
  </si>
  <si>
    <t>16、商业服务业等支出</t>
  </si>
  <si>
    <t>(10)其他支出</t>
  </si>
  <si>
    <t>17、金融支出</t>
  </si>
  <si>
    <t>3、上缴上级支出</t>
  </si>
  <si>
    <t>18、援助其他地区支出</t>
  </si>
  <si>
    <t>4、事业单位经营支出</t>
  </si>
  <si>
    <t>19、自然资源海洋气象等支出</t>
  </si>
  <si>
    <t>5、对附属单位补助支出</t>
  </si>
  <si>
    <t>20、住房保障支出</t>
  </si>
  <si>
    <t>21、粮油物资储备支出</t>
  </si>
  <si>
    <t>22、国有资本经营预算支出</t>
  </si>
  <si>
    <t>23、灾害防治及应急管理支出</t>
  </si>
  <si>
    <t>24、预备费</t>
  </si>
  <si>
    <t>25、其他支出</t>
  </si>
  <si>
    <t>26、转移性支出</t>
  </si>
  <si>
    <t>27、债务还本支出</t>
  </si>
  <si>
    <t>28、债务付息支出</t>
  </si>
  <si>
    <t>29、债务发行费用支出</t>
  </si>
  <si>
    <t>本年收入合计</t>
  </si>
  <si>
    <t>本年支出合计</t>
  </si>
  <si>
    <t>用事业基金弥补收支差额</t>
  </si>
  <si>
    <t>结转下年</t>
  </si>
  <si>
    <t>0.00</t>
  </si>
  <si>
    <t>上年实户资金余额</t>
  </si>
  <si>
    <t>未安排支出的实户资金</t>
  </si>
  <si>
    <t>收入总计</t>
  </si>
  <si>
    <t>支出总计</t>
  </si>
  <si>
    <t>单位编码</t>
  </si>
  <si>
    <t>单位名称</t>
  </si>
  <si>
    <t>总计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</si>
  <si>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</si>
  <si>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</si>
  <si>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</si>
  <si>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</si>
  <si>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</si>
  <si>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</si>
  <si>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</si>
  <si>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</si>
  <si>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上年结转</t>
  </si>
  <si>
    <t>其他收入</t>
  </si>
  <si>
    <t>小计</t>
  </si>
  <si>
    <t>其中：专项资金列入部门预算项目</t>
  </si>
  <si>
    <t>柞水县司法局</t>
  </si>
  <si>
    <t>公共预算拨款</t>
  </si>
  <si>
    <t>政府预算支出经济科目（按大类）</t>
  </si>
  <si>
    <t>一、财政拨款</t>
  </si>
  <si>
    <t xml:space="preserve">   1、一般公共预算拨款</t>
  </si>
  <si>
    <t xml:space="preserve">   1、一般公共服务支出</t>
  </si>
  <si>
    <t xml:space="preserve">   1、人员经费和公用经费支出</t>
  </si>
  <si>
    <t xml:space="preserve">   1、机关工资福利支出</t>
  </si>
  <si>
    <t xml:space="preserve">      其中：专项资金列入部门预算的项目</t>
  </si>
  <si>
    <t xml:space="preserve">   2、外交支出</t>
  </si>
  <si>
    <t xml:space="preserve">        (1)工资福利支出</t>
  </si>
  <si>
    <t xml:space="preserve">   2、机关商品和服务支出</t>
  </si>
  <si>
    <t xml:space="preserve">   2、政府性基金拨款</t>
  </si>
  <si>
    <t xml:space="preserve">   3、国防支出</t>
  </si>
  <si>
    <t xml:space="preserve">        (2)商品和服务支出</t>
  </si>
  <si>
    <t xml:space="preserve">   3、机关资本性支出（一）</t>
  </si>
  <si>
    <t xml:space="preserve">   3、国有资本经营预算收入</t>
  </si>
  <si>
    <t xml:space="preserve">   4、公共安全支出</t>
  </si>
  <si>
    <t xml:space="preserve">        (3)对个人和家庭的补助</t>
  </si>
  <si>
    <t xml:space="preserve">   4、机关资本性支出（二）</t>
  </si>
  <si>
    <t xml:space="preserve">   5、教育支出</t>
  </si>
  <si>
    <t xml:space="preserve">        (4)资本性支出</t>
  </si>
  <si>
    <t xml:space="preserve">   5、对事业单位经常性补助</t>
  </si>
  <si>
    <t xml:space="preserve">   6、科学技术支出</t>
  </si>
  <si>
    <t xml:space="preserve">   2、专项业务经费支出</t>
  </si>
  <si>
    <t xml:space="preserve">   6、对事业单位资本性补助</t>
  </si>
  <si>
    <t xml:space="preserve">   7、文化旅游体育与传媒支出</t>
  </si>
  <si>
    <t xml:space="preserve">   7、对企业补助</t>
  </si>
  <si>
    <t xml:space="preserve">   8、社会保障和就业支出</t>
  </si>
  <si>
    <t xml:space="preserve">   8、对企业资本性支出</t>
  </si>
  <si>
    <t xml:space="preserve">   9、社会保险基金支出</t>
  </si>
  <si>
    <t xml:space="preserve">        (3)对个人和家庭补助</t>
  </si>
  <si>
    <t xml:space="preserve">   9、对个人和家庭的补助</t>
  </si>
  <si>
    <t xml:space="preserve">   10、卫生健康支出</t>
  </si>
  <si>
    <t xml:space="preserve">        (4)债务利息及费用支出</t>
  </si>
  <si>
    <t xml:space="preserve">   10、对社会保障基金补助</t>
  </si>
  <si>
    <t xml:space="preserve">   11、节能环保支出</t>
  </si>
  <si>
    <t xml:space="preserve">        (5)资本性支出(基本建设)</t>
  </si>
  <si>
    <t xml:space="preserve">   11、债务利息及费用支出</t>
  </si>
  <si>
    <t xml:space="preserve">   12、城乡社区支出</t>
  </si>
  <si>
    <t xml:space="preserve">        (6)资本性支出</t>
  </si>
  <si>
    <t xml:space="preserve">   12、债务还本支出</t>
  </si>
  <si>
    <t xml:space="preserve">   13、农林水支出</t>
  </si>
  <si>
    <t xml:space="preserve">        (7)对企业补助(基本建设)</t>
  </si>
  <si>
    <t xml:space="preserve">   13、转移性支出</t>
  </si>
  <si>
    <t xml:space="preserve">   14、交通运输支出</t>
  </si>
  <si>
    <t xml:space="preserve">        (8)对企业补助</t>
  </si>
  <si>
    <t xml:space="preserve">   14、预备费及预留</t>
  </si>
  <si>
    <t xml:space="preserve">   15、资源勘探工业信息等支出</t>
  </si>
  <si>
    <t xml:space="preserve">        (9)对社会保障基金补助</t>
  </si>
  <si>
    <t xml:space="preserve">   15、其他支出</t>
  </si>
  <si>
    <t xml:space="preserve">   16、商业服务业等支出</t>
  </si>
  <si>
    <t xml:space="preserve">        (10)其他支出</t>
  </si>
  <si>
    <t xml:space="preserve">   17、金融支出</t>
  </si>
  <si>
    <t xml:space="preserve">   3、上缴上级支出</t>
  </si>
  <si>
    <t xml:space="preserve">   18、援助其他地区支出</t>
  </si>
  <si>
    <t xml:space="preserve">   4、事业单位经营支出</t>
  </si>
  <si>
    <t xml:space="preserve">   19、自然资源海洋气象等支出</t>
  </si>
  <si>
    <t xml:space="preserve">   5、对附属单位补助支出</t>
  </si>
  <si>
    <t xml:space="preserve">   20、住房保障支出</t>
  </si>
  <si>
    <t xml:space="preserve">   21、粮油物资储备支出</t>
  </si>
  <si>
    <t xml:space="preserve">   22、国有资本经营预算支出</t>
  </si>
  <si>
    <t xml:space="preserve">   23、灾害防治及应急管理支出</t>
  </si>
  <si>
    <t xml:space="preserve">   24、预备费</t>
  </si>
  <si>
    <t xml:space="preserve">   25、其他支出</t>
  </si>
  <si>
    <t xml:space="preserve">   26、转移性支出</t>
  </si>
  <si>
    <t xml:space="preserve">   27、债务还本支出</t>
  </si>
  <si>
    <t xml:space="preserve">   28、债务付息支出</t>
  </si>
  <si>
    <t xml:space="preserve">   29、债务发行费用支出</t>
  </si>
  <si>
    <t>2020年部门综合预算一般公共预算支出明细表（按支出功能分类科目-不含上年结转）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</si>
  <si>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</si>
  <si>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</si>
  <si>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</si>
  <si>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</si>
  <si>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</si>
  <si>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</si>
  <si>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公共安全支出</t>
  </si>
  <si>
    <t>司法</t>
  </si>
  <si>
    <t>行政运行</t>
  </si>
  <si>
    <t>律师公证管理</t>
  </si>
  <si>
    <t>教育支出</t>
  </si>
  <si>
    <t>进修及培训</t>
  </si>
  <si>
    <t>培训支出</t>
  </si>
  <si>
    <t>208</t>
  </si>
  <si>
    <t>社会保障和就业支出</t>
  </si>
  <si>
    <t>　　20805</t>
  </si>
  <si>
    <t>　　行政事业单位离退休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</si>
  <si>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</si>
  <si>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</si>
  <si>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</si>
  <si>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</si>
  <si>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2089901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</si>
  <si>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</si>
  <si>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</si>
  <si>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</si>
  <si>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</si>
  <si>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</si>
  <si>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2101102</t>
  </si>
  <si>
    <t>　　　　事业单位医疗</t>
  </si>
  <si>
    <t>214</t>
  </si>
  <si>
    <t>交通运输支出</t>
  </si>
  <si>
    <t>　　21401</t>
  </si>
  <si>
    <t>　　公路水路运输</t>
  </si>
  <si>
    <t>　　　　2140199</t>
  </si>
  <si>
    <t>　　　　其他公路水路运输支出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</si>
  <si>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</si>
  <si>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</si>
  <si>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</si>
  <si>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</si>
  <si>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</si>
  <si>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</si>
  <si>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=</t>
  </si>
  <si>
    <t>2020年部门综合预算一般公共预算支出明细表（按支出经济分类科目-不含上年结转）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</si>
  <si>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</si>
  <si>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</si>
  <si>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</si>
  <si>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</si>
  <si>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</si>
  <si>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</si>
  <si>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</si>
  <si>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</si>
  <si>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工资奖金津补贴</t>
  </si>
  <si>
    <t>　　30102</t>
  </si>
  <si>
    <t>　　津贴补贴</t>
  </si>
  <si>
    <t>50501</t>
  </si>
  <si>
    <t>　　30103</t>
  </si>
  <si>
    <t>　　奖金</t>
  </si>
  <si>
    <t>　　30107</t>
  </si>
  <si>
    <t>　　绩效工资</t>
  </si>
  <si>
    <t>　　30108</t>
  </si>
  <si>
    <t>　　机关事业单位基本养老保险缴费</t>
  </si>
  <si>
    <t>社会保障缴费</t>
  </si>
  <si>
    <t>　　30110</t>
  </si>
  <si>
    <t>　　职工基本医疗保险缴费</t>
  </si>
  <si>
    <t>　　30112</t>
  </si>
  <si>
    <t>　　其他社会保障缴费</t>
  </si>
  <si>
    <t>　　30113</t>
  </si>
  <si>
    <t>　　住房公积金</t>
  </si>
  <si>
    <t>302</t>
  </si>
  <si>
    <t>商品和服务支出</t>
  </si>
  <si>
    <t>　　30201</t>
  </si>
  <si>
    <t>　　办公费</t>
  </si>
  <si>
    <t>办公费</t>
  </si>
  <si>
    <t>　　印刷费</t>
  </si>
  <si>
    <t>办公经费</t>
  </si>
  <si>
    <t>　　30205</t>
  </si>
  <si>
    <t>　　水费</t>
  </si>
  <si>
    <t>　　30207</t>
  </si>
  <si>
    <t>　　邮电费</t>
  </si>
  <si>
    <t>　　30211</t>
  </si>
  <si>
    <t>　　差旅费</t>
  </si>
  <si>
    <t>　　30213</t>
  </si>
  <si>
    <t>　　维修（护）费</t>
  </si>
  <si>
    <t>50502</t>
  </si>
  <si>
    <t>　　30214</t>
  </si>
  <si>
    <t>　　租赁费</t>
  </si>
  <si>
    <t>会议费</t>
  </si>
  <si>
    <t>培训费</t>
  </si>
  <si>
    <t>　　30217</t>
  </si>
  <si>
    <t>　　公务接待费</t>
  </si>
  <si>
    <t>公务接待费</t>
  </si>
  <si>
    <t>劳务费</t>
  </si>
  <si>
    <t>委托业务费</t>
  </si>
  <si>
    <t>公务用车运行维护费</t>
  </si>
  <si>
    <t>其他交通费</t>
  </si>
  <si>
    <t>其他商品和服务支出</t>
  </si>
  <si>
    <t>2020年部门综合预算一般公共预算基本支出明细表（按支出功能分类科目-不含上年结转）</t>
  </si>
  <si>
    <t>2020年部门综合预算一般公共预算基本支出明细表（按支出经济分类科目-不含上年结转）</t>
  </si>
  <si>
    <t>2020年部门综合预算政府性基金收支表（不含上年结转）</t>
  </si>
  <si>
    <t>支出功能分类科目（按大类）</t>
  </si>
  <si>
    <t>部门预算支出经济分类科目（按大类）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</si>
  <si>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</si>
  <si>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</si>
  <si>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</si>
  <si>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</si>
  <si>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</si>
  <si>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</si>
  <si>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</si>
  <si>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</si>
  <si>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</si>
  <si>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</si>
  <si>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</si>
  <si>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</si>
  <si>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</si>
  <si>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</si>
  <si>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</si>
  <si>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</si>
  <si>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</si>
  <si>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</si>
  <si>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</si>
  <si>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</si>
  <si>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</si>
  <si>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</si>
  <si>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</si>
  <si>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</si>
  <si>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</si>
  <si>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</si>
  <si>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</si>
  <si>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</si>
  <si>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</si>
  <si>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</si>
  <si>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</si>
  <si>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</si>
  <si>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</si>
  <si>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十三、债务付息支出</t>
  </si>
  <si>
    <t xml:space="preserve">    对企业补助(基本建设）</t>
  </si>
  <si>
    <t>十三、转移性支出</t>
  </si>
  <si>
    <t>十四、债务发行费用支出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</si>
  <si>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</si>
  <si>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</si>
  <si>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</si>
  <si>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</si>
  <si>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</si>
  <si>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</si>
  <si>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</si>
  <si>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</si>
  <si>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2020年部门综合预算专项业务经费支出表（不含上年结转）</t>
  </si>
  <si>
    <t>单位（项目）名称</t>
  </si>
  <si>
    <t>项目金额</t>
  </si>
  <si>
    <t>项目简介</t>
  </si>
  <si>
    <t>137</t>
  </si>
  <si>
    <t>　　137001</t>
  </si>
  <si>
    <t>　　柞水县司法局</t>
  </si>
  <si>
    <t>　　　　</t>
  </si>
  <si>
    <t>　　　　专用项目</t>
  </si>
  <si>
    <t>　　　　　　</t>
  </si>
  <si>
    <t>　　　　　　司法业务专项经费</t>
  </si>
  <si>
    <t>指司法部门开展专项工作费用，包括普法宣传费、依法治理费、社区矫正费、基层司法建设费、法律援助办案补贴、矛盾纠纷化解补贴等费用</t>
  </si>
  <si>
    <t>　　137003</t>
  </si>
  <si>
    <t>　　柞水县公证处</t>
  </si>
  <si>
    <t>　　　　　　非税收入安排公正专项经费</t>
  </si>
  <si>
    <t>指公证处公用经费，包括办公及印刷费、邮电费、差旅费、会议费、福利费、日常维修费、专用材料及一般设备购置费、培训费及其他费用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</si>
  <si>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</si>
  <si>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</si>
  <si>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</si>
  <si>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</si>
  <si>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</si>
  <si>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</si>
  <si>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</si>
  <si>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</si>
  <si>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</si>
  <si>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</si>
  <si>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注：项目类别指基本支出或项目支出；资金性质指一般公共预算支出、政府性基金预算支出、国有资本经营预算支出等。</t>
  </si>
  <si>
    <t>2020年部门综合预算政府采购（资产配置、购买服务）预算表（不含上年结转）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</si>
  <si>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</si>
  <si>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</si>
  <si>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</si>
  <si>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</si>
  <si>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</si>
  <si>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</si>
  <si>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</si>
  <si>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</si>
  <si>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</si>
  <si>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</si>
  <si>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</si>
  <si>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</si>
  <si>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</si>
  <si>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</si>
  <si>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日常公用经费</t>
  </si>
  <si>
    <t>车辆维修和保养</t>
  </si>
  <si>
    <t>维修</t>
  </si>
  <si>
    <t>汽油</t>
  </si>
  <si>
    <t>95号</t>
  </si>
  <si>
    <t>2020年部门综合预算一般公共预算拨款“三公”经费及会议费、培训费支出预算表（不含上年结转）</t>
  </si>
  <si>
    <t>2019年</t>
  </si>
  <si>
    <t>2020年</t>
  </si>
  <si>
    <t>增减变化情况</t>
  </si>
  <si>
    <t>一般公共预算拨款安排的“三公”经费预算</t>
  </si>
  <si>
    <t>因公出国（境）费用</t>
  </si>
  <si>
    <t>公务用车购置及运行维护费</t>
  </si>
  <si>
    <t>公务用车购置费</t>
  </si>
  <si>
    <t>公务用车运行费</t>
  </si>
  <si>
    <t>**</t>
  </si>
  <si>
    <t>柞水县公证处</t>
  </si>
  <si>
    <t>专项（项目）名称</t>
  </si>
  <si>
    <t>司法局2020年度专项经费</t>
  </si>
  <si>
    <t>主管部门</t>
  </si>
  <si>
    <t>县政府</t>
  </si>
  <si>
    <t>资金金额
（万元）</t>
  </si>
  <si>
    <t xml:space="preserve"> 实施期资金总额：</t>
  </si>
  <si>
    <t xml:space="preserve">       其中：财政拨款</t>
  </si>
  <si>
    <t xml:space="preserve">             其他资金</t>
  </si>
  <si>
    <t>总
体
目
标</t>
  </si>
  <si>
    <t>年度目标</t>
  </si>
  <si>
    <t xml:space="preserve"> 目标1：投入24万元，完成基层司法行政各项业务工作任务；                                                       目标2：投入16.5万元，深入开展“七五”普法工作，全县人民群众的法律观念进一步增强，法律意识进一步提高；
 目标3：投入3万元，做好各个领域的法律援助工作，实现应援尽援；
 目标4：投入3.5万元，全面加强社区服刑人员的监督管理工作，全年无一人重新犯罪。                                  目标5：投入35万元，完成司法公正各项工作业务</t>
  </si>
  <si>
    <t>绩
效
指
标</t>
  </si>
  <si>
    <t>一级
指标</t>
  </si>
  <si>
    <t>二级指标</t>
  </si>
  <si>
    <t>指标内容</t>
  </si>
  <si>
    <t>指标值</t>
  </si>
  <si>
    <t>产
出
指
标</t>
  </si>
  <si>
    <t>数量指标</t>
  </si>
  <si>
    <t xml:space="preserve"> 指标1：司法所基层司法业务工作顺利开展</t>
  </si>
  <si>
    <t>9个司法所</t>
  </si>
  <si>
    <t xml:space="preserve"> 指标2：“七五”普法规划有效实施，宣传活动有序开展</t>
  </si>
  <si>
    <t>全年开展普法宣传活动120次以上，法治宣传教育对象覆盖16万人以上</t>
  </si>
  <si>
    <t xml:space="preserve"> 指标3：法律援助应援尽援</t>
  </si>
  <si>
    <t>60件以上</t>
  </si>
  <si>
    <t xml:space="preserve"> 指标4：社区服刑人员监督管理规范，不漏管脱管。</t>
  </si>
  <si>
    <t>社区服刑人员无脱管漏管、无重新犯罪</t>
  </si>
  <si>
    <t xml:space="preserve"> 指标5：司法公正按规范要求，按期完成工作任务。</t>
  </si>
  <si>
    <t>完成公证事项110件以上</t>
  </si>
  <si>
    <t>指标6：完成矛盾纠纷调解工作</t>
  </si>
  <si>
    <t>全年完成矛盾纠纷调解20件以上</t>
  </si>
  <si>
    <t>质量指标</t>
  </si>
  <si>
    <t xml:space="preserve"> 指标1：高质量完成各项司法行政业务工作。</t>
  </si>
  <si>
    <t>两率一度不断提高</t>
  </si>
  <si>
    <t xml:space="preserve"> 指标2：高质量完成“七五”普法规范各项工作任务。</t>
  </si>
  <si>
    <t>群众的法律观念进一步增强，法律意识进一步提高。</t>
  </si>
  <si>
    <t xml:space="preserve"> 指标3：高质量完成办理法律援助工作，群众满意度不断提高。</t>
  </si>
  <si>
    <t>群众满意，无投诉。</t>
  </si>
  <si>
    <t xml:space="preserve"> 指标4：社区矫正质量与效率情况良好，总体水平比往年有所提高</t>
  </si>
  <si>
    <t>无脱管漏管、无重新犯罪</t>
  </si>
  <si>
    <t>指标5：高质量完成司法公正工作任务。</t>
  </si>
  <si>
    <t>指标6：高质量完成矛盾纠纷调解工作任务。</t>
  </si>
  <si>
    <t>时效指标</t>
  </si>
  <si>
    <t xml:space="preserve"> 指标1：各项司法行政业务工作按时完成</t>
  </si>
  <si>
    <t>按规定时限完成</t>
  </si>
  <si>
    <t xml:space="preserve"> 指标2：“七五”普法工作任务按时完成</t>
  </si>
  <si>
    <t xml:space="preserve"> 指标3：法律援助案件在规定时限内受理办结</t>
  </si>
  <si>
    <t xml:space="preserve"> 指标4：社区矫正工作任务按时完成</t>
  </si>
  <si>
    <t xml:space="preserve"> 指标5：司法公正工作任务按时完成</t>
  </si>
  <si>
    <t xml:space="preserve"> 指标6：矛盾纠纷调解工作任务按时完成</t>
  </si>
  <si>
    <t>成本指标</t>
  </si>
  <si>
    <t>无</t>
  </si>
  <si>
    <t>效
益
指
标</t>
  </si>
  <si>
    <t>经济效益
指标</t>
  </si>
  <si>
    <t>社会效益
指标</t>
  </si>
  <si>
    <t xml:space="preserve"> 指标1：有效维护社会和谐稳定</t>
  </si>
  <si>
    <t>社会和谐稳定</t>
  </si>
  <si>
    <t xml:space="preserve"> 指标2：通过“七五”普法规划的实施，提高人民群众的法律知识和法律意识</t>
  </si>
  <si>
    <t>提高人民群众的法律知识和法律意识</t>
  </si>
  <si>
    <t xml:space="preserve"> 指标3：为群众提高法律援助，维护社会弱势群体的合法权益。</t>
  </si>
  <si>
    <t>维护社会弱势群体的合法权益。</t>
  </si>
  <si>
    <t xml:space="preserve"> 指标4：加强社区服刑人员的监督管理，社区服刑人员无一人脱管漏管、重新犯罪。</t>
  </si>
  <si>
    <t>社区服刑人员无一人脱管漏管、重新犯罪，维护了社会稳定。</t>
  </si>
  <si>
    <t>指标5：加强司法公正业务管理，全面完成工作任务。</t>
  </si>
  <si>
    <t>提高办理公证业务群众满意度和在全县知晓率。</t>
  </si>
  <si>
    <t>指标5：加强矛盾纠纷行业业务管理，全面完成工作任务。</t>
  </si>
  <si>
    <t>生态效益
指标</t>
  </si>
  <si>
    <t>可持续影响
指标</t>
  </si>
  <si>
    <t>提高全民的法治观念和法律素质，社区矫正管理科学规范，为民办理法律援助案件和公证事项的数量适当增加。</t>
  </si>
  <si>
    <t>全民的法治观念和法律素质进一步，社区矫正管理科学规范，无脱管漏管、无重新犯罪，法援案件和社会矛盾数量增加。</t>
  </si>
  <si>
    <t>满意度指标</t>
  </si>
  <si>
    <t>服务对象
满意度指标</t>
  </si>
  <si>
    <t xml:space="preserve"> 指标1：公众安全感及社会治安状况</t>
  </si>
  <si>
    <t>公众安全感100%，社会和谐稳定。</t>
  </si>
  <si>
    <t xml:space="preserve"> 指标2：服务对象对司法局满意率</t>
  </si>
  <si>
    <r>
      <rPr>
        <sz val="9"/>
        <rFont val="SimSun"/>
        <charset val="134"/>
      </rPr>
      <t>≧</t>
    </r>
    <r>
      <rPr>
        <sz val="9"/>
        <rFont val="宋体"/>
        <charset val="134"/>
      </rPr>
      <t>95%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</si>
  <si>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</si>
  <si>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</si>
  <si>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</si>
  <si>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</si>
  <si>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</si>
  <si>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</si>
  <si>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</si>
  <si>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</si>
  <si>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</si>
  <si>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</si>
  <si>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</si>
  <si>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金额合计</t>
  </si>
  <si>
    <t>年度
总体
目标</t>
  </si>
  <si>
    <t xml:space="preserve">
 目标1：完成干部工资、绩效工资、医疗保险、养老保险、住房公积金全额发放和缴纳；
 目标2：合理配置公用经费支出，保障单位办公正常运转；
 目标3：做好普法宣传、社区矫正、律师公证管理、基层司法所建设等工作。
 ……</t>
  </si>
  <si>
    <t>年
度
绩
效
指
标</t>
  </si>
  <si>
    <t>一级指标</t>
  </si>
  <si>
    <t>产出指标</t>
  </si>
  <si>
    <t xml:space="preserve"> 指标1：完成27名干部工资、绩效工资、医疗保险、养老保险、住房公积金全额发放和缴纳；</t>
  </si>
  <si>
    <t xml:space="preserve"> 指标2：合理购置相应办公用品，</t>
  </si>
  <si>
    <t>指标3：做好普法宣传、社区矫正、律师公证管理、基层司法所建设等工作</t>
  </si>
  <si>
    <t xml:space="preserve"> 指标1：按时发放公资津补贴、及时缴纳各类保险</t>
  </si>
  <si>
    <t xml:space="preserve"> 指标2：保障单位办公正常运转</t>
  </si>
  <si>
    <t>指标3：高质量完成普法宣传、社区矫正、律师公证管理、基层司法所建设等工作</t>
  </si>
  <si>
    <t>99%以上</t>
  </si>
  <si>
    <t xml:space="preserve"> 指标1：12月底前完成</t>
  </si>
  <si>
    <t>按时完成</t>
  </si>
  <si>
    <t xml:space="preserve"> 指标2：12月底前完成</t>
  </si>
  <si>
    <t>指标3：12月底前完成</t>
  </si>
  <si>
    <t xml:space="preserve"> 指标1：</t>
  </si>
  <si>
    <t xml:space="preserve"> 指标2：</t>
  </si>
  <si>
    <t xml:space="preserve"> ……</t>
  </si>
  <si>
    <t>……</t>
  </si>
  <si>
    <t>效益指标</t>
  </si>
  <si>
    <t xml:space="preserve"> 指标1：维护社会和谐稳定</t>
  </si>
  <si>
    <t xml:space="preserve"> 指标2：合理配置公用经费支出</t>
  </si>
  <si>
    <t>保障单位办公正常运转</t>
  </si>
  <si>
    <t>指标3：加强普法宣传、社区矫正、律师公证管理、基层司法所建设等工作</t>
  </si>
  <si>
    <t>人民群众满意率达96%以上</t>
  </si>
  <si>
    <t>满意度
指标</t>
  </si>
  <si>
    <t xml:space="preserve"> 指标1：全体职工满意</t>
  </si>
  <si>
    <t>满意率达99%</t>
  </si>
  <si>
    <t xml:space="preserve"> 指标2：单位运转高效</t>
  </si>
  <si>
    <t>运转高效</t>
  </si>
  <si>
    <t>指标3：服务人群对司法局满意率</t>
  </si>
  <si>
    <t>满意率达95%</t>
  </si>
  <si>
    <t>备注：1、年度绩效指标可选择填写。2、部门应公开本部门整体预算绩效。3、市县根据本级部门预算绩效管理工作推进情况，统一部署，积极推进。</t>
  </si>
</sst>
</file>

<file path=xl/styles.xml><?xml version="1.0" encoding="utf-8"?>
<styleSheet xmlns="http://schemas.openxmlformats.org/spreadsheetml/2006/main">
  <numFmts count="5">
    <numFmt numFmtId="176" formatCode="0.00_ "/>
    <numFmt numFmtId="177" formatCode="&quot;￥&quot;* _-#,##0;&quot;￥&quot;* \-#,##0;&quot;￥&quot;* _-&quot;-&quot;;@"/>
    <numFmt numFmtId="178" formatCode="&quot;￥&quot;* _-#,##0.00;&quot;￥&quot;* \-#,##0.00;&quot;￥&quot;* _-&quot;-&quot;??;@"/>
    <numFmt numFmtId="179" formatCode="* #,##0;* \-#,##0;* &quot;-&quot;;@"/>
    <numFmt numFmtId="180" formatCode="* #,##0.00;* \-#,##0.00;* &quot;-&quot;??;@"/>
  </numFmts>
  <fonts count="42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9"/>
      <color indexed="8"/>
      <name val="宋体"/>
      <charset val="134"/>
    </font>
    <font>
      <sz val="9"/>
      <name val="SimSun"/>
      <charset val="134"/>
    </font>
    <font>
      <sz val="10"/>
      <name val="宋体"/>
      <charset val="134"/>
    </font>
    <font>
      <b/>
      <sz val="9"/>
      <color indexed="8"/>
      <name val="宋体"/>
      <charset val="134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sz val="12"/>
      <name val="Verdana"/>
      <charset val="0"/>
    </font>
    <font>
      <b/>
      <sz val="15"/>
      <name val="宋体"/>
      <charset val="134"/>
    </font>
    <font>
      <b/>
      <sz val="9"/>
      <name val="宋体"/>
      <charset val="134"/>
    </font>
    <font>
      <sz val="9"/>
      <color rgb="FFFF0000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0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177" fontId="23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22" fillId="8" borderId="19" applyNumberFormat="0" applyAlignment="0" applyProtection="0">
      <alignment vertical="center"/>
    </xf>
    <xf numFmtId="178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180" fontId="23" fillId="0" borderId="0" applyFont="0" applyFill="0" applyBorder="0" applyAlignment="0" applyProtection="0"/>
    <xf numFmtId="0" fontId="19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16" borderId="21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0">
      <alignment vertical="center"/>
    </xf>
    <xf numFmtId="0" fontId="36" fillId="0" borderId="2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8" fillId="24" borderId="25" applyNumberFormat="0" applyAlignment="0" applyProtection="0">
      <alignment vertical="center"/>
    </xf>
    <xf numFmtId="0" fontId="39" fillId="24" borderId="19" applyNumberFormat="0" applyAlignment="0" applyProtection="0">
      <alignment vertical="center"/>
    </xf>
    <xf numFmtId="0" fontId="40" fillId="26" borderId="26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3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" fillId="0" borderId="0"/>
    <xf numFmtId="0" fontId="20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" fillId="0" borderId="0"/>
    <xf numFmtId="0" fontId="20" fillId="0" borderId="0">
      <alignment vertical="center"/>
    </xf>
    <xf numFmtId="0" fontId="1" fillId="0" borderId="0">
      <alignment vertical="center"/>
    </xf>
  </cellStyleXfs>
  <cellXfs count="153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11" applyNumberFormat="1" applyFont="1" applyFill="1" applyBorder="1" applyAlignment="1" applyProtection="1">
      <alignment horizontal="center" vertical="center" wrapText="1"/>
    </xf>
    <xf numFmtId="0" fontId="0" fillId="0" borderId="1" xfId="11" applyNumberFormat="1" applyFont="1" applyFill="1" applyBorder="1" applyAlignment="1" applyProtection="1">
      <alignment horizontal="center" vertical="center" wrapText="1"/>
    </xf>
    <xf numFmtId="0" fontId="0" fillId="0" borderId="2" xfId="11" applyNumberFormat="1" applyFont="1" applyFill="1" applyBorder="1" applyAlignment="1" applyProtection="1">
      <alignment horizontal="center" vertical="center" wrapText="1"/>
    </xf>
    <xf numFmtId="0" fontId="0" fillId="0" borderId="3" xfId="11" applyNumberFormat="1" applyFont="1" applyFill="1" applyBorder="1" applyAlignment="1" applyProtection="1">
      <alignment horizontal="center" vertical="center" wrapText="1"/>
    </xf>
    <xf numFmtId="0" fontId="0" fillId="0" borderId="4" xfId="11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8" xfId="0" applyFont="1" applyFill="1" applyBorder="1" applyAlignment="1">
      <alignment vertical="center"/>
    </xf>
    <xf numFmtId="0" fontId="0" fillId="0" borderId="3" xfId="11" applyNumberFormat="1" applyFont="1" applyFill="1" applyBorder="1" applyAlignment="1" applyProtection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0" fillId="0" borderId="12" xfId="11" applyNumberFormat="1" applyFont="1" applyFill="1" applyBorder="1" applyAlignment="1" applyProtection="1">
      <alignment horizontal="center" vertical="center" wrapText="1"/>
    </xf>
    <xf numFmtId="0" fontId="0" fillId="0" borderId="12" xfId="11" applyNumberFormat="1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13" xfId="11" applyNumberFormat="1" applyFont="1" applyFill="1" applyBorder="1" applyAlignment="1" applyProtection="1">
      <alignment horizontal="center" vertical="center" wrapText="1"/>
    </xf>
    <xf numFmtId="0" fontId="0" fillId="0" borderId="14" xfId="11" applyNumberFormat="1" applyFont="1" applyFill="1" applyBorder="1" applyAlignment="1" applyProtection="1">
      <alignment horizontal="center" vertical="center" wrapText="1"/>
    </xf>
    <xf numFmtId="0" fontId="0" fillId="0" borderId="12" xfId="11" applyNumberFormat="1" applyFont="1" applyFill="1" applyBorder="1" applyAlignment="1" applyProtection="1">
      <alignment vertical="center" wrapText="1"/>
    </xf>
    <xf numFmtId="0" fontId="0" fillId="0" borderId="13" xfId="11" applyNumberFormat="1" applyFont="1" applyFill="1" applyBorder="1" applyAlignment="1" applyProtection="1">
      <alignment vertical="center" wrapText="1"/>
    </xf>
    <xf numFmtId="0" fontId="0" fillId="0" borderId="14" xfId="11" applyNumberFormat="1" applyFont="1" applyFill="1" applyBorder="1" applyAlignment="1" applyProtection="1">
      <alignment vertical="center" wrapText="1"/>
    </xf>
    <xf numFmtId="0" fontId="5" fillId="0" borderId="3" xfId="0" applyFont="1" applyFill="1" applyBorder="1" applyAlignment="1">
      <alignment vertical="center" wrapText="1"/>
    </xf>
    <xf numFmtId="9" fontId="6" fillId="0" borderId="3" xfId="11" applyNumberFormat="1" applyFont="1" applyFill="1" applyBorder="1" applyAlignment="1" applyProtection="1">
      <alignment horizontal="center" vertical="center" wrapText="1"/>
    </xf>
    <xf numFmtId="0" fontId="1" fillId="0" borderId="0" xfId="54" applyAlignment="1">
      <alignment vertical="center"/>
    </xf>
    <xf numFmtId="0" fontId="7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3" xfId="54" applyFont="1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3" xfId="54" applyFont="1" applyBorder="1" applyAlignment="1">
      <alignment horizontal="left" vertical="center" wrapText="1"/>
    </xf>
    <xf numFmtId="0" fontId="1" fillId="0" borderId="3" xfId="54" applyBorder="1" applyAlignment="1">
      <alignment vertical="center" wrapText="1"/>
    </xf>
    <xf numFmtId="0" fontId="1" fillId="0" borderId="3" xfId="54" applyFont="1" applyBorder="1" applyAlignment="1">
      <alignment horizontal="left" vertical="top" wrapText="1"/>
    </xf>
    <xf numFmtId="0" fontId="1" fillId="0" borderId="3" xfId="54" applyBorder="1" applyAlignment="1">
      <alignment horizontal="left" vertical="top" wrapText="1"/>
    </xf>
    <xf numFmtId="0" fontId="1" fillId="0" borderId="3" xfId="54" applyBorder="1" applyAlignment="1">
      <alignment horizontal="left" vertical="center" wrapText="1"/>
    </xf>
    <xf numFmtId="9" fontId="1" fillId="0" borderId="3" xfId="54" applyNumberFormat="1" applyBorder="1" applyAlignment="1">
      <alignment horizontal="center" vertical="center" wrapText="1"/>
    </xf>
    <xf numFmtId="0" fontId="1" fillId="0" borderId="1" xfId="54" applyBorder="1" applyAlignment="1">
      <alignment horizontal="left" vertical="center" wrapText="1"/>
    </xf>
    <xf numFmtId="0" fontId="7" fillId="0" borderId="0" xfId="54" applyNumberFormat="1" applyFont="1" applyFill="1" applyBorder="1" applyAlignment="1">
      <alignment vertical="center" wrapText="1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/>
    </xf>
    <xf numFmtId="0" fontId="8" fillId="2" borderId="16" xfId="0" applyNumberFormat="1" applyFont="1" applyFill="1" applyBorder="1" applyAlignment="1" applyProtection="1">
      <alignment horizontal="center" vertical="center" wrapText="1"/>
    </xf>
    <xf numFmtId="0" fontId="8" fillId="2" borderId="17" xfId="0" applyNumberFormat="1" applyFont="1" applyFill="1" applyBorder="1" applyAlignment="1" applyProtection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/>
    </xf>
    <xf numFmtId="0" fontId="8" fillId="2" borderId="15" xfId="0" applyNumberFormat="1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7" xfId="0" applyNumberFormat="1" applyFont="1" applyFill="1" applyBorder="1" applyAlignment="1" applyProtection="1">
      <alignment vertical="center" wrapText="1"/>
    </xf>
    <xf numFmtId="0" fontId="0" fillId="0" borderId="17" xfId="0" applyNumberFormat="1" applyFont="1" applyFill="1" applyBorder="1" applyAlignment="1" applyProtection="1">
      <alignment horizontal="right" vertical="center" wrapText="1"/>
    </xf>
    <xf numFmtId="0" fontId="0" fillId="0" borderId="3" xfId="0" applyFill="1" applyBorder="1"/>
    <xf numFmtId="0" fontId="0" fillId="0" borderId="0" xfId="0" applyAlignment="1">
      <alignment horizontal="right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18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3" xfId="0" applyBorder="1"/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Fill="1" applyBorder="1" applyAlignment="1">
      <alignment horizontal="center" vertical="center" wrapText="1"/>
    </xf>
    <xf numFmtId="0" fontId="13" fillId="0" borderId="17" xfId="0" applyFont="1" applyFill="1" applyBorder="1" applyAlignment="1" applyProtection="1">
      <alignment horizontal="left" vertical="center"/>
    </xf>
    <xf numFmtId="0" fontId="13" fillId="0" borderId="17" xfId="0" applyFont="1" applyFill="1" applyBorder="1" applyAlignment="1" applyProtection="1">
      <alignment horizontal="left" vertical="center" wrapText="1"/>
    </xf>
    <xf numFmtId="4" fontId="13" fillId="0" borderId="17" xfId="0" applyNumberFormat="1" applyFont="1" applyFill="1" applyBorder="1" applyAlignment="1" applyProtection="1">
      <alignment horizontal="right" vertical="center"/>
    </xf>
    <xf numFmtId="0" fontId="0" fillId="0" borderId="12" xfId="0" applyFill="1" applyBorder="1" applyAlignment="1">
      <alignment horizontal="center" vertical="center"/>
    </xf>
    <xf numFmtId="0" fontId="0" fillId="0" borderId="3" xfId="0" applyFill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4" fillId="0" borderId="0" xfId="0" applyFont="1" applyFill="1" applyAlignment="1">
      <alignment horizontal="center" vertical="center"/>
    </xf>
    <xf numFmtId="0" fontId="0" fillId="0" borderId="1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5" fillId="0" borderId="3" xfId="0" applyNumberFormat="1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vertical="center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4" fontId="0" fillId="0" borderId="3" xfId="0" applyNumberFormat="1" applyFont="1" applyFill="1" applyBorder="1" applyAlignment="1" applyProtection="1">
      <alignment horizontal="right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3" xfId="0" applyNumberFormat="1" applyFill="1" applyBorder="1" applyAlignment="1" applyProtection="1">
      <alignment vertical="center"/>
    </xf>
    <xf numFmtId="0" fontId="7" fillId="0" borderId="3" xfId="0" applyFont="1" applyFill="1" applyBorder="1" applyAlignment="1">
      <alignment vertical="center"/>
    </xf>
    <xf numFmtId="4" fontId="0" fillId="0" borderId="3" xfId="0" applyNumberFormat="1" applyFill="1" applyBorder="1" applyAlignment="1">
      <alignment horizontal="right" vertical="center"/>
    </xf>
    <xf numFmtId="0" fontId="0" fillId="0" borderId="3" xfId="0" applyNumberFormat="1" applyFont="1" applyFill="1" applyBorder="1" applyAlignment="1" applyProtection="1">
      <alignment horizontal="left" vertical="center"/>
    </xf>
    <xf numFmtId="4" fontId="0" fillId="0" borderId="3" xfId="0" applyNumberFormat="1" applyFill="1" applyBorder="1" applyAlignment="1">
      <alignment horizontal="right" vertical="center" wrapText="1"/>
    </xf>
    <xf numFmtId="4" fontId="0" fillId="0" borderId="3" xfId="0" applyNumberFormat="1" applyFont="1" applyFill="1" applyBorder="1" applyAlignment="1">
      <alignment horizontal="right" vertical="center" wrapText="1"/>
    </xf>
    <xf numFmtId="0" fontId="0" fillId="0" borderId="17" xfId="0" applyFont="1" applyFill="1" applyBorder="1" applyAlignment="1" applyProtection="1">
      <alignment horizontal="left" vertical="center"/>
    </xf>
    <xf numFmtId="0" fontId="0" fillId="0" borderId="17" xfId="0" applyFont="1" applyFill="1" applyBorder="1" applyAlignment="1" applyProtection="1">
      <alignment horizontal="right" vertical="center"/>
    </xf>
    <xf numFmtId="0" fontId="0" fillId="0" borderId="16" xfId="0" applyFont="1" applyFill="1" applyBorder="1" applyAlignment="1" applyProtection="1">
      <alignment horizontal="right" vertical="center"/>
    </xf>
    <xf numFmtId="176" fontId="0" fillId="0" borderId="17" xfId="0" applyNumberFormat="1" applyFont="1" applyFill="1" applyBorder="1" applyAlignment="1" applyProtection="1">
      <alignment horizontal="right" vertical="center"/>
    </xf>
    <xf numFmtId="0" fontId="13" fillId="0" borderId="3" xfId="0" applyFont="1" applyFill="1" applyBorder="1" applyAlignment="1">
      <alignment vertical="center"/>
    </xf>
    <xf numFmtId="0" fontId="16" fillId="0" borderId="16" xfId="0" applyFont="1" applyFill="1" applyBorder="1" applyAlignment="1" applyProtection="1">
      <alignment horizontal="right" vertical="center"/>
    </xf>
    <xf numFmtId="2" fontId="8" fillId="2" borderId="17" xfId="0" applyNumberFormat="1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left" vertical="center" wrapText="1"/>
    </xf>
    <xf numFmtId="0" fontId="0" fillId="0" borderId="3" xfId="0" applyNumberFormat="1" applyFont="1" applyFill="1" applyBorder="1" applyAlignment="1" applyProtection="1">
      <alignment horizontal="right" vertical="center" wrapText="1"/>
    </xf>
    <xf numFmtId="2" fontId="0" fillId="0" borderId="17" xfId="0" applyNumberFormat="1" applyFont="1" applyFill="1" applyBorder="1" applyAlignment="1" applyProtection="1">
      <alignment horizontal="right" vertical="center"/>
    </xf>
    <xf numFmtId="2" fontId="0" fillId="0" borderId="16" xfId="0" applyNumberFormat="1" applyFont="1" applyFill="1" applyBorder="1" applyAlignment="1" applyProtection="1">
      <alignment horizontal="right" vertical="center"/>
    </xf>
    <xf numFmtId="0" fontId="8" fillId="2" borderId="16" xfId="0" applyFont="1" applyFill="1" applyBorder="1" applyAlignment="1" applyProtection="1">
      <alignment horizontal="center" vertical="center"/>
    </xf>
    <xf numFmtId="0" fontId="8" fillId="2" borderId="17" xfId="0" applyNumberFormat="1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vertical="center" wrapText="1"/>
    </xf>
    <xf numFmtId="0" fontId="0" fillId="0" borderId="17" xfId="0" applyFont="1" applyFill="1" applyBorder="1" applyAlignment="1" applyProtection="1">
      <alignment horizontal="right" vertical="center" wrapText="1"/>
    </xf>
    <xf numFmtId="0" fontId="0" fillId="0" borderId="3" xfId="0" applyFont="1" applyFill="1" applyBorder="1" applyAlignment="1" applyProtection="1">
      <alignment vertical="center"/>
    </xf>
    <xf numFmtId="0" fontId="4" fillId="0" borderId="0" xfId="0" applyFont="1" applyFill="1" applyAlignment="1">
      <alignment horizontal="center" vertical="center"/>
    </xf>
    <xf numFmtId="0" fontId="8" fillId="2" borderId="16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Continuous" vertical="center"/>
    </xf>
    <xf numFmtId="2" fontId="8" fillId="2" borderId="15" xfId="0" applyNumberFormat="1" applyFont="1" applyFill="1" applyBorder="1" applyAlignment="1" applyProtection="1">
      <alignment horizontal="center" vertical="center"/>
    </xf>
    <xf numFmtId="2" fontId="8" fillId="2" borderId="16" xfId="0" applyNumberFormat="1" applyFont="1" applyFill="1" applyBorder="1" applyAlignment="1" applyProtection="1">
      <alignment horizontal="center" vertical="center"/>
    </xf>
    <xf numFmtId="2" fontId="8" fillId="2" borderId="15" xfId="0" applyNumberFormat="1" applyFont="1" applyFill="1" applyBorder="1" applyAlignment="1" applyProtection="1">
      <alignment horizontal="center" vertical="center" wrapText="1"/>
    </xf>
    <xf numFmtId="2" fontId="8" fillId="2" borderId="16" xfId="0" applyNumberFormat="1" applyFont="1" applyFill="1" applyBorder="1" applyAlignment="1" applyProtection="1">
      <alignment horizontal="center" vertical="center" wrapText="1"/>
    </xf>
    <xf numFmtId="2" fontId="8" fillId="2" borderId="17" xfId="0" applyNumberFormat="1" applyFont="1" applyFill="1" applyBorder="1" applyAlignment="1" applyProtection="1">
      <alignment horizontal="center" vertical="center" wrapText="1"/>
    </xf>
    <xf numFmtId="0" fontId="8" fillId="2" borderId="17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3" xfId="0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left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left" vertical="center"/>
    </xf>
    <xf numFmtId="0" fontId="1" fillId="0" borderId="12" xfId="0" applyNumberFormat="1" applyFont="1" applyBorder="1" applyAlignment="1">
      <alignment horizontal="left" vertical="center"/>
    </xf>
    <xf numFmtId="0" fontId="7" fillId="0" borderId="14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vertical="center"/>
    </xf>
    <xf numFmtId="0" fontId="7" fillId="0" borderId="3" xfId="0" applyNumberFormat="1" applyFont="1" applyFill="1" applyBorder="1" applyAlignment="1">
      <alignment horizontal="left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vertical="center" wrapText="1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49" fontId="18" fillId="0" borderId="0" xfId="0" applyNumberFormat="1" applyFont="1" applyFill="1" applyAlignment="1" applyProtection="1">
      <alignment horizontal="center" vertical="center"/>
    </xf>
    <xf numFmtId="0" fontId="18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H5" sqref="H5"/>
    </sheetView>
  </sheetViews>
  <sheetFormatPr defaultColWidth="9.16666666666667" defaultRowHeight="10.8" outlineLevelCol="3"/>
  <cols>
    <col min="1" max="1" width="163" customWidth="1"/>
    <col min="2" max="177" width="9.16666666666667" customWidth="1"/>
  </cols>
  <sheetData>
    <row r="2" ht="93" customHeight="1" spans="1:4">
      <c r="A2" s="148" t="s">
        <v>0</v>
      </c>
      <c r="B2" s="149"/>
      <c r="C2" s="149"/>
      <c r="D2" s="149"/>
    </row>
    <row r="3" ht="93.75" customHeight="1" spans="1:1">
      <c r="A3" s="150"/>
    </row>
    <row r="4" ht="81.75" customHeight="1" spans="1:1">
      <c r="A4" s="151" t="s">
        <v>1</v>
      </c>
    </row>
    <row r="5" ht="41" customHeight="1" spans="1:1">
      <c r="A5" s="151" t="s">
        <v>2</v>
      </c>
    </row>
    <row r="6" ht="37" customHeight="1" spans="1:1">
      <c r="A6" s="151" t="s">
        <v>3</v>
      </c>
    </row>
    <row r="7" ht="12.75" customHeight="1" spans="1:1">
      <c r="A7" s="152"/>
    </row>
    <row r="8" ht="12.75" customHeight="1" spans="1:1">
      <c r="A8" s="152"/>
    </row>
    <row r="9" ht="12.75" customHeight="1" spans="1:1">
      <c r="A9" s="152"/>
    </row>
    <row r="10" ht="12.75" customHeight="1" spans="1:1">
      <c r="A10" s="152"/>
    </row>
    <row r="11" ht="12.75" customHeight="1" spans="1:1">
      <c r="A11" s="152"/>
    </row>
    <row r="12" ht="12.75" customHeight="1" spans="1:1">
      <c r="A12" s="152"/>
    </row>
    <row r="13" ht="12.75" customHeight="1" spans="1:1">
      <c r="A13" s="152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showGridLines="0" showZeros="0" view="pageBreakPreview" zoomScaleNormal="100" workbookViewId="0">
      <selection activeCell="A2" sqref="$A2:$XFD2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45" t="s">
        <v>24</v>
      </c>
    </row>
    <row r="2" ht="20" customHeight="1" spans="1:8">
      <c r="A2" s="46" t="s">
        <v>318</v>
      </c>
      <c r="B2" s="46"/>
      <c r="C2" s="46"/>
      <c r="D2" s="46"/>
      <c r="E2" s="46"/>
      <c r="F2" s="46"/>
      <c r="G2" s="46"/>
      <c r="H2" s="46"/>
    </row>
    <row r="3" ht="12" customHeight="1" spans="8:8">
      <c r="H3" s="59" t="s">
        <v>46</v>
      </c>
    </row>
    <row r="4" ht="22.5" customHeight="1" spans="1:9">
      <c r="A4" s="52" t="s">
        <v>264</v>
      </c>
      <c r="B4" s="52" t="s">
        <v>265</v>
      </c>
      <c r="C4" s="52" t="s">
        <v>266</v>
      </c>
      <c r="D4" s="52" t="s">
        <v>267</v>
      </c>
      <c r="E4" s="52" t="s">
        <v>140</v>
      </c>
      <c r="F4" s="52" t="s">
        <v>223</v>
      </c>
      <c r="G4" s="52" t="s">
        <v>224</v>
      </c>
      <c r="H4" s="52" t="s">
        <v>225</v>
      </c>
      <c r="I4" s="48" t="s">
        <v>226</v>
      </c>
    </row>
    <row r="5" customHeight="1" spans="1:9">
      <c r="A5" s="106"/>
      <c r="B5" s="106" t="s">
        <v>140</v>
      </c>
      <c r="C5" s="106"/>
      <c r="D5" s="106"/>
      <c r="E5" s="107">
        <v>472.44</v>
      </c>
      <c r="F5" s="107">
        <v>356.21</v>
      </c>
      <c r="G5" s="107">
        <v>24.23</v>
      </c>
      <c r="H5" s="108">
        <v>92</v>
      </c>
      <c r="I5" s="110"/>
    </row>
    <row r="6" customHeight="1" spans="1:9">
      <c r="A6" s="106" t="s">
        <v>268</v>
      </c>
      <c r="B6" s="106" t="s">
        <v>269</v>
      </c>
      <c r="C6" s="106"/>
      <c r="D6" s="106"/>
      <c r="E6" s="107">
        <v>341.34</v>
      </c>
      <c r="F6" s="107">
        <f>E6</f>
        <v>341.34</v>
      </c>
      <c r="G6" s="107">
        <v>0</v>
      </c>
      <c r="H6" s="108">
        <v>0</v>
      </c>
      <c r="I6" s="110"/>
    </row>
    <row r="7" customHeight="1" spans="1:9">
      <c r="A7" s="106" t="s">
        <v>270</v>
      </c>
      <c r="B7" s="106" t="s">
        <v>271</v>
      </c>
      <c r="C7" s="106">
        <v>50101</v>
      </c>
      <c r="D7" s="106" t="s">
        <v>272</v>
      </c>
      <c r="E7" s="107">
        <v>113.43</v>
      </c>
      <c r="F7" s="107">
        <f t="shared" ref="F7:F20" si="0">E7</f>
        <v>113.43</v>
      </c>
      <c r="G7" s="107">
        <v>0</v>
      </c>
      <c r="H7" s="108">
        <v>0</v>
      </c>
      <c r="I7" s="110"/>
    </row>
    <row r="8" customHeight="1" spans="1:9">
      <c r="A8" s="106">
        <v>30101</v>
      </c>
      <c r="B8" s="106" t="s">
        <v>271</v>
      </c>
      <c r="C8" s="106">
        <v>50501</v>
      </c>
      <c r="D8" s="106" t="s">
        <v>269</v>
      </c>
      <c r="E8" s="107">
        <v>18.33</v>
      </c>
      <c r="F8" s="107">
        <f t="shared" si="0"/>
        <v>18.33</v>
      </c>
      <c r="G8" s="107"/>
      <c r="H8" s="108"/>
      <c r="I8" s="110"/>
    </row>
    <row r="9" customHeight="1" spans="1:9">
      <c r="A9" s="106" t="s">
        <v>273</v>
      </c>
      <c r="B9" s="106" t="s">
        <v>274</v>
      </c>
      <c r="C9" s="106" t="s">
        <v>275</v>
      </c>
      <c r="D9" s="106" t="s">
        <v>272</v>
      </c>
      <c r="E9" s="107">
        <v>103.41</v>
      </c>
      <c r="F9" s="107">
        <f t="shared" si="0"/>
        <v>103.41</v>
      </c>
      <c r="G9" s="107">
        <v>0</v>
      </c>
      <c r="H9" s="108">
        <v>0</v>
      </c>
      <c r="I9" s="110"/>
    </row>
    <row r="10" customHeight="1" spans="1:9">
      <c r="A10" s="106" t="s">
        <v>273</v>
      </c>
      <c r="B10" s="106" t="s">
        <v>274</v>
      </c>
      <c r="C10" s="106" t="s">
        <v>275</v>
      </c>
      <c r="D10" s="106" t="s">
        <v>269</v>
      </c>
      <c r="E10" s="107">
        <v>1.38</v>
      </c>
      <c r="F10" s="107">
        <f t="shared" si="0"/>
        <v>1.38</v>
      </c>
      <c r="G10" s="107"/>
      <c r="H10" s="108"/>
      <c r="I10" s="110"/>
    </row>
    <row r="11" customHeight="1" spans="1:9">
      <c r="A11" s="106" t="s">
        <v>276</v>
      </c>
      <c r="B11" s="106" t="s">
        <v>277</v>
      </c>
      <c r="C11" s="106">
        <v>50101</v>
      </c>
      <c r="D11" s="106" t="s">
        <v>272</v>
      </c>
      <c r="E11" s="107">
        <v>8.54</v>
      </c>
      <c r="F11" s="107">
        <f t="shared" si="0"/>
        <v>8.54</v>
      </c>
      <c r="G11" s="107">
        <v>0</v>
      </c>
      <c r="H11" s="108">
        <v>0</v>
      </c>
      <c r="I11" s="110"/>
    </row>
    <row r="12" customHeight="1" spans="1:9">
      <c r="A12" s="106" t="s">
        <v>278</v>
      </c>
      <c r="B12" s="106" t="s">
        <v>279</v>
      </c>
      <c r="C12" s="106" t="s">
        <v>275</v>
      </c>
      <c r="D12" s="106" t="s">
        <v>269</v>
      </c>
      <c r="E12" s="107">
        <v>12.61</v>
      </c>
      <c r="F12" s="107">
        <f t="shared" si="0"/>
        <v>12.61</v>
      </c>
      <c r="G12" s="107">
        <v>0</v>
      </c>
      <c r="H12" s="108">
        <v>0</v>
      </c>
      <c r="I12" s="110"/>
    </row>
    <row r="13" customHeight="1" spans="1:9">
      <c r="A13" s="106" t="s">
        <v>280</v>
      </c>
      <c r="B13" s="106" t="s">
        <v>281</v>
      </c>
      <c r="C13" s="106">
        <v>50102</v>
      </c>
      <c r="D13" s="106" t="s">
        <v>282</v>
      </c>
      <c r="E13" s="107">
        <v>32.78</v>
      </c>
      <c r="F13" s="107">
        <f t="shared" si="0"/>
        <v>32.78</v>
      </c>
      <c r="G13" s="107"/>
      <c r="H13" s="108"/>
      <c r="I13" s="110"/>
    </row>
    <row r="14" customHeight="1" spans="1:9">
      <c r="A14" s="106" t="s">
        <v>280</v>
      </c>
      <c r="B14" s="106" t="s">
        <v>281</v>
      </c>
      <c r="C14" s="106">
        <v>50501</v>
      </c>
      <c r="D14" s="106" t="s">
        <v>269</v>
      </c>
      <c r="E14" s="107">
        <v>5.17</v>
      </c>
      <c r="F14" s="107">
        <f t="shared" si="0"/>
        <v>5.17</v>
      </c>
      <c r="G14" s="107">
        <v>0</v>
      </c>
      <c r="H14" s="108">
        <v>0</v>
      </c>
      <c r="I14" s="110"/>
    </row>
    <row r="15" customHeight="1" spans="1:9">
      <c r="A15" s="106" t="s">
        <v>283</v>
      </c>
      <c r="B15" s="106" t="s">
        <v>284</v>
      </c>
      <c r="C15" s="106">
        <v>50102</v>
      </c>
      <c r="D15" s="106" t="s">
        <v>282</v>
      </c>
      <c r="E15" s="107">
        <v>13.58</v>
      </c>
      <c r="F15" s="107">
        <f t="shared" si="0"/>
        <v>13.58</v>
      </c>
      <c r="G15" s="107"/>
      <c r="H15" s="108"/>
      <c r="I15" s="110"/>
    </row>
    <row r="16" customHeight="1" spans="1:9">
      <c r="A16" s="106" t="s">
        <v>283</v>
      </c>
      <c r="B16" s="106" t="s">
        <v>284</v>
      </c>
      <c r="C16" s="106">
        <v>50501</v>
      </c>
      <c r="D16" s="106" t="s">
        <v>269</v>
      </c>
      <c r="E16" s="107">
        <v>1.95</v>
      </c>
      <c r="F16" s="107">
        <f t="shared" si="0"/>
        <v>1.95</v>
      </c>
      <c r="G16" s="107">
        <v>0</v>
      </c>
      <c r="H16" s="108">
        <v>0</v>
      </c>
      <c r="I16" s="110"/>
    </row>
    <row r="17" customHeight="1" spans="1:9">
      <c r="A17" s="106" t="s">
        <v>285</v>
      </c>
      <c r="B17" s="106" t="s">
        <v>286</v>
      </c>
      <c r="C17" s="106">
        <v>50102</v>
      </c>
      <c r="D17" s="106" t="s">
        <v>282</v>
      </c>
      <c r="E17" s="107">
        <v>1.31</v>
      </c>
      <c r="F17" s="107">
        <f t="shared" si="0"/>
        <v>1.31</v>
      </c>
      <c r="G17" s="107"/>
      <c r="H17" s="108"/>
      <c r="I17" s="110"/>
    </row>
    <row r="18" customHeight="1" spans="1:9">
      <c r="A18" s="106" t="s">
        <v>285</v>
      </c>
      <c r="B18" s="106" t="s">
        <v>286</v>
      </c>
      <c r="C18" s="106">
        <v>50501</v>
      </c>
      <c r="D18" s="106" t="s">
        <v>269</v>
      </c>
      <c r="E18" s="107">
        <v>0.39</v>
      </c>
      <c r="F18" s="107">
        <f t="shared" si="0"/>
        <v>0.39</v>
      </c>
      <c r="G18" s="107">
        <v>0</v>
      </c>
      <c r="H18" s="108">
        <v>0</v>
      </c>
      <c r="I18" s="110"/>
    </row>
    <row r="19" customHeight="1" spans="1:9">
      <c r="A19" s="106" t="s">
        <v>287</v>
      </c>
      <c r="B19" s="106" t="s">
        <v>288</v>
      </c>
      <c r="C19" s="106">
        <v>50503</v>
      </c>
      <c r="D19" s="106" t="s">
        <v>288</v>
      </c>
      <c r="E19" s="107">
        <v>24.58</v>
      </c>
      <c r="F19" s="107">
        <f t="shared" si="0"/>
        <v>24.58</v>
      </c>
      <c r="G19" s="107"/>
      <c r="H19" s="108"/>
      <c r="I19" s="110"/>
    </row>
    <row r="20" customHeight="1" spans="1:9">
      <c r="A20" s="106" t="s">
        <v>287</v>
      </c>
      <c r="B20" s="106" t="s">
        <v>288</v>
      </c>
      <c r="C20" s="106">
        <v>50501</v>
      </c>
      <c r="D20" s="106" t="s">
        <v>269</v>
      </c>
      <c r="E20" s="107">
        <v>3.88</v>
      </c>
      <c r="F20" s="107">
        <f t="shared" si="0"/>
        <v>3.88</v>
      </c>
      <c r="G20" s="107">
        <v>0</v>
      </c>
      <c r="H20" s="108">
        <v>0</v>
      </c>
      <c r="I20" s="110"/>
    </row>
    <row r="21" customHeight="1" spans="1:9">
      <c r="A21" s="106" t="s">
        <v>289</v>
      </c>
      <c r="B21" s="106" t="s">
        <v>290</v>
      </c>
      <c r="C21" s="106"/>
      <c r="D21" s="106"/>
      <c r="E21" s="109">
        <v>131.1</v>
      </c>
      <c r="F21" s="107">
        <v>14.87</v>
      </c>
      <c r="G21" s="107">
        <v>24.23</v>
      </c>
      <c r="H21" s="108">
        <v>92</v>
      </c>
      <c r="I21" s="110"/>
    </row>
    <row r="22" customHeight="1" spans="1:9">
      <c r="A22" s="106" t="s">
        <v>291</v>
      </c>
      <c r="B22" s="106" t="s">
        <v>292</v>
      </c>
      <c r="C22" s="106">
        <v>50201</v>
      </c>
      <c r="D22" s="106" t="s">
        <v>293</v>
      </c>
      <c r="E22" s="107">
        <v>14.8</v>
      </c>
      <c r="F22" s="107">
        <v>0</v>
      </c>
      <c r="G22" s="107">
        <v>2</v>
      </c>
      <c r="H22" s="108">
        <v>12.8</v>
      </c>
      <c r="I22" s="110"/>
    </row>
    <row r="23" customHeight="1" spans="1:9">
      <c r="A23" s="106">
        <v>30201</v>
      </c>
      <c r="B23" s="106" t="s">
        <v>293</v>
      </c>
      <c r="C23" s="106">
        <v>50502</v>
      </c>
      <c r="D23" s="106" t="s">
        <v>290</v>
      </c>
      <c r="E23" s="107">
        <v>10.5</v>
      </c>
      <c r="F23" s="107">
        <v>0</v>
      </c>
      <c r="G23" s="107">
        <v>0.5</v>
      </c>
      <c r="H23" s="108">
        <v>10</v>
      </c>
      <c r="I23" s="110"/>
    </row>
    <row r="24" customHeight="1" spans="1:9">
      <c r="A24" s="106">
        <v>30202</v>
      </c>
      <c r="B24" s="106" t="s">
        <v>294</v>
      </c>
      <c r="C24" s="106">
        <v>50201</v>
      </c>
      <c r="D24" s="106" t="s">
        <v>295</v>
      </c>
      <c r="E24" s="107">
        <v>15.6</v>
      </c>
      <c r="F24" s="107">
        <v>0</v>
      </c>
      <c r="G24" s="107">
        <v>0.8</v>
      </c>
      <c r="H24" s="108">
        <v>14.8</v>
      </c>
      <c r="I24" s="110"/>
    </row>
    <row r="25" customHeight="1" spans="1:9">
      <c r="A25" s="106">
        <v>30202</v>
      </c>
      <c r="B25" s="106" t="s">
        <v>294</v>
      </c>
      <c r="C25" s="106">
        <v>50502</v>
      </c>
      <c r="D25" s="106" t="s">
        <v>290</v>
      </c>
      <c r="E25" s="107">
        <v>5.3</v>
      </c>
      <c r="F25" s="107"/>
      <c r="G25" s="107">
        <v>0.3</v>
      </c>
      <c r="H25" s="108">
        <v>5</v>
      </c>
      <c r="I25" s="110"/>
    </row>
    <row r="26" customHeight="1" spans="1:9">
      <c r="A26" s="106" t="s">
        <v>296</v>
      </c>
      <c r="B26" s="106" t="s">
        <v>297</v>
      </c>
      <c r="C26" s="106">
        <v>50502</v>
      </c>
      <c r="D26" s="106" t="s">
        <v>290</v>
      </c>
      <c r="E26" s="107">
        <v>2</v>
      </c>
      <c r="F26" s="107">
        <v>0</v>
      </c>
      <c r="G26" s="107"/>
      <c r="H26" s="108">
        <v>2</v>
      </c>
      <c r="I26" s="110"/>
    </row>
    <row r="27" customHeight="1" spans="1:9">
      <c r="A27" s="106" t="s">
        <v>298</v>
      </c>
      <c r="B27" s="106" t="s">
        <v>299</v>
      </c>
      <c r="C27" s="106">
        <v>50201</v>
      </c>
      <c r="D27" s="106" t="s">
        <v>295</v>
      </c>
      <c r="E27" s="107">
        <v>3</v>
      </c>
      <c r="F27" s="107">
        <v>0</v>
      </c>
      <c r="G27" s="107">
        <v>0.1</v>
      </c>
      <c r="H27" s="108">
        <v>2.9</v>
      </c>
      <c r="I27" s="110"/>
    </row>
    <row r="28" customHeight="1" spans="1:9">
      <c r="A28" s="106" t="s">
        <v>298</v>
      </c>
      <c r="B28" s="106" t="s">
        <v>299</v>
      </c>
      <c r="C28" s="106">
        <v>50502</v>
      </c>
      <c r="D28" s="106" t="s">
        <v>290</v>
      </c>
      <c r="E28" s="107">
        <v>1</v>
      </c>
      <c r="F28" s="107"/>
      <c r="G28" s="107"/>
      <c r="H28" s="108">
        <v>1</v>
      </c>
      <c r="I28" s="110"/>
    </row>
    <row r="29" customHeight="1" spans="1:9">
      <c r="A29" s="106" t="s">
        <v>300</v>
      </c>
      <c r="B29" s="106" t="s">
        <v>301</v>
      </c>
      <c r="C29" s="106">
        <v>50201</v>
      </c>
      <c r="D29" s="106" t="s">
        <v>295</v>
      </c>
      <c r="E29" s="107">
        <v>1</v>
      </c>
      <c r="F29" s="107"/>
      <c r="G29" s="107">
        <v>1</v>
      </c>
      <c r="H29" s="108"/>
      <c r="I29" s="110"/>
    </row>
    <row r="30" customHeight="1" spans="1:9">
      <c r="A30" s="106" t="s">
        <v>300</v>
      </c>
      <c r="B30" s="106" t="s">
        <v>301</v>
      </c>
      <c r="C30" s="106">
        <v>50502</v>
      </c>
      <c r="D30" s="106" t="s">
        <v>290</v>
      </c>
      <c r="E30" s="107">
        <v>3.2</v>
      </c>
      <c r="F30" s="107">
        <v>0</v>
      </c>
      <c r="G30" s="107">
        <v>0.2</v>
      </c>
      <c r="H30" s="108">
        <v>3</v>
      </c>
      <c r="I30" s="110"/>
    </row>
    <row r="31" customHeight="1" spans="1:9">
      <c r="A31" s="106" t="s">
        <v>302</v>
      </c>
      <c r="B31" s="106" t="s">
        <v>303</v>
      </c>
      <c r="C31" s="106" t="s">
        <v>304</v>
      </c>
      <c r="D31" s="106" t="s">
        <v>290</v>
      </c>
      <c r="E31" s="107">
        <v>5</v>
      </c>
      <c r="F31" s="107">
        <v>0</v>
      </c>
      <c r="G31" s="107"/>
      <c r="H31" s="108">
        <v>5</v>
      </c>
      <c r="I31" s="110"/>
    </row>
    <row r="32" customHeight="1" spans="1:9">
      <c r="A32" s="106" t="s">
        <v>305</v>
      </c>
      <c r="B32" s="106" t="s">
        <v>306</v>
      </c>
      <c r="C32" s="106">
        <v>50201</v>
      </c>
      <c r="D32" s="106" t="s">
        <v>295</v>
      </c>
      <c r="E32" s="107">
        <v>0.9</v>
      </c>
      <c r="F32" s="107"/>
      <c r="G32" s="107">
        <v>0.9</v>
      </c>
      <c r="H32" s="108"/>
      <c r="I32" s="110"/>
    </row>
    <row r="33" customHeight="1" spans="1:9">
      <c r="A33" s="106" t="s">
        <v>305</v>
      </c>
      <c r="B33" s="106" t="s">
        <v>306</v>
      </c>
      <c r="C33" s="106" t="s">
        <v>304</v>
      </c>
      <c r="D33" s="106" t="s">
        <v>290</v>
      </c>
      <c r="E33" s="107">
        <v>1</v>
      </c>
      <c r="F33" s="107">
        <v>0</v>
      </c>
      <c r="G33" s="107"/>
      <c r="H33" s="108">
        <v>1</v>
      </c>
      <c r="I33" s="110"/>
    </row>
    <row r="34" customHeight="1" spans="1:9">
      <c r="A34" s="106">
        <v>30215</v>
      </c>
      <c r="B34" s="106" t="s">
        <v>307</v>
      </c>
      <c r="C34" s="106">
        <v>50202</v>
      </c>
      <c r="D34" s="106" t="s">
        <v>307</v>
      </c>
      <c r="E34" s="107">
        <v>8.9</v>
      </c>
      <c r="F34" s="107"/>
      <c r="G34" s="107">
        <v>0.4</v>
      </c>
      <c r="H34" s="108">
        <v>8.5</v>
      </c>
      <c r="I34" s="110"/>
    </row>
    <row r="35" customHeight="1" spans="1:9">
      <c r="A35" s="106">
        <v>30216</v>
      </c>
      <c r="B35" s="106" t="s">
        <v>308</v>
      </c>
      <c r="C35" s="106">
        <v>50203</v>
      </c>
      <c r="D35" s="106" t="s">
        <v>308</v>
      </c>
      <c r="E35" s="107">
        <v>9.1</v>
      </c>
      <c r="F35" s="107"/>
      <c r="G35" s="107">
        <v>0.6</v>
      </c>
      <c r="H35" s="108">
        <v>8.5</v>
      </c>
      <c r="I35" s="110"/>
    </row>
    <row r="36" customHeight="1" spans="1:9">
      <c r="A36" s="106">
        <v>30216</v>
      </c>
      <c r="B36" s="106" t="s">
        <v>308</v>
      </c>
      <c r="C36" s="106">
        <v>50502</v>
      </c>
      <c r="D36" s="106" t="s">
        <v>290</v>
      </c>
      <c r="E36" s="107">
        <v>1.1</v>
      </c>
      <c r="F36" s="107"/>
      <c r="G36" s="107">
        <v>0.1</v>
      </c>
      <c r="H36" s="108">
        <v>1</v>
      </c>
      <c r="I36" s="110"/>
    </row>
    <row r="37" customHeight="1" spans="1:9">
      <c r="A37" s="106" t="s">
        <v>309</v>
      </c>
      <c r="B37" s="106" t="s">
        <v>310</v>
      </c>
      <c r="C37" s="106" t="s">
        <v>304</v>
      </c>
      <c r="D37" s="106" t="s">
        <v>311</v>
      </c>
      <c r="E37" s="107">
        <v>2</v>
      </c>
      <c r="F37" s="107"/>
      <c r="G37" s="107">
        <v>2</v>
      </c>
      <c r="H37" s="108"/>
      <c r="I37" s="110"/>
    </row>
    <row r="38" customHeight="1" spans="1:9">
      <c r="A38" s="106">
        <v>30226</v>
      </c>
      <c r="B38" s="106" t="s">
        <v>312</v>
      </c>
      <c r="C38" s="106">
        <v>50205</v>
      </c>
      <c r="D38" s="106" t="s">
        <v>313</v>
      </c>
      <c r="E38" s="107">
        <v>9.5</v>
      </c>
      <c r="F38" s="107"/>
      <c r="G38" s="107"/>
      <c r="H38" s="108">
        <v>9.5</v>
      </c>
      <c r="I38" s="110"/>
    </row>
    <row r="39" customHeight="1" spans="1:9">
      <c r="A39" s="106">
        <v>30231</v>
      </c>
      <c r="B39" s="106" t="s">
        <v>314</v>
      </c>
      <c r="C39" s="106">
        <v>50208</v>
      </c>
      <c r="D39" s="106" t="s">
        <v>314</v>
      </c>
      <c r="E39" s="107">
        <v>14</v>
      </c>
      <c r="F39" s="107"/>
      <c r="G39" s="107">
        <v>14</v>
      </c>
      <c r="H39" s="108"/>
      <c r="I39" s="110"/>
    </row>
    <row r="40" customHeight="1" spans="1:9">
      <c r="A40" s="106">
        <v>30239</v>
      </c>
      <c r="B40" s="106" t="s">
        <v>315</v>
      </c>
      <c r="C40" s="106">
        <v>50299</v>
      </c>
      <c r="D40" s="106" t="s">
        <v>316</v>
      </c>
      <c r="E40" s="107">
        <v>14.84</v>
      </c>
      <c r="F40" s="107">
        <v>14.84</v>
      </c>
      <c r="G40" s="107"/>
      <c r="H40" s="108"/>
      <c r="I40" s="110"/>
    </row>
    <row r="41" customHeight="1" spans="1:9">
      <c r="A41" s="106">
        <v>30239</v>
      </c>
      <c r="B41" s="106" t="s">
        <v>315</v>
      </c>
      <c r="C41" s="106">
        <v>50299</v>
      </c>
      <c r="D41" s="106" t="s">
        <v>290</v>
      </c>
      <c r="E41" s="107">
        <v>2</v>
      </c>
      <c r="F41" s="107"/>
      <c r="G41" s="107"/>
      <c r="H41" s="108">
        <v>2</v>
      </c>
      <c r="I41" s="110"/>
    </row>
    <row r="42" customHeight="1" spans="1:9">
      <c r="A42" s="106">
        <v>30299</v>
      </c>
      <c r="B42" s="106" t="s">
        <v>316</v>
      </c>
      <c r="C42" s="106">
        <v>50299</v>
      </c>
      <c r="D42" s="106" t="s">
        <v>316</v>
      </c>
      <c r="E42" s="107">
        <v>1</v>
      </c>
      <c r="F42" s="107"/>
      <c r="G42" s="107">
        <v>1</v>
      </c>
      <c r="H42" s="108"/>
      <c r="I42" s="110"/>
    </row>
    <row r="43" customHeight="1" spans="1:9">
      <c r="A43" s="106">
        <v>30299</v>
      </c>
      <c r="B43" s="106" t="s">
        <v>316</v>
      </c>
      <c r="C43" s="106">
        <v>50502</v>
      </c>
      <c r="D43" s="106" t="s">
        <v>290</v>
      </c>
      <c r="E43" s="107">
        <v>5.33</v>
      </c>
      <c r="F43" s="107"/>
      <c r="G43" s="107">
        <v>0.33</v>
      </c>
      <c r="H43" s="108">
        <v>5</v>
      </c>
      <c r="I43" s="110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77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B1" workbookViewId="0">
      <selection activeCell="F12" sqref="F1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84" t="s">
        <v>26</v>
      </c>
      <c r="B1" s="85"/>
      <c r="C1" s="85"/>
      <c r="D1" s="85"/>
      <c r="E1" s="85"/>
      <c r="F1" s="85"/>
      <c r="G1" s="85"/>
      <c r="H1" s="86"/>
    </row>
    <row r="2" ht="22.5" customHeight="1" spans="1:8">
      <c r="A2" s="87" t="s">
        <v>319</v>
      </c>
      <c r="B2" s="87"/>
      <c r="C2" s="87"/>
      <c r="D2" s="87"/>
      <c r="E2" s="87"/>
      <c r="F2" s="87"/>
      <c r="G2" s="87"/>
      <c r="H2" s="87"/>
    </row>
    <row r="3" ht="22.5" customHeight="1" spans="1:8">
      <c r="A3" s="88"/>
      <c r="B3" s="88"/>
      <c r="C3" s="89"/>
      <c r="D3" s="89"/>
      <c r="E3" s="90"/>
      <c r="F3" s="90"/>
      <c r="G3" s="90"/>
      <c r="H3" s="91" t="s">
        <v>46</v>
      </c>
    </row>
    <row r="4" ht="22.5" customHeight="1" spans="1:8">
      <c r="A4" s="92" t="s">
        <v>47</v>
      </c>
      <c r="B4" s="92"/>
      <c r="C4" s="92" t="s">
        <v>48</v>
      </c>
      <c r="D4" s="92"/>
      <c r="E4" s="92"/>
      <c r="F4" s="92"/>
      <c r="G4" s="92"/>
      <c r="H4" s="92"/>
    </row>
    <row r="5" ht="22.5" customHeight="1" spans="1:8">
      <c r="A5" s="92" t="s">
        <v>49</v>
      </c>
      <c r="B5" s="92" t="s">
        <v>50</v>
      </c>
      <c r="C5" s="92" t="s">
        <v>320</v>
      </c>
      <c r="D5" s="93" t="s">
        <v>50</v>
      </c>
      <c r="E5" s="92" t="s">
        <v>321</v>
      </c>
      <c r="F5" s="92" t="s">
        <v>50</v>
      </c>
      <c r="G5" s="92" t="s">
        <v>53</v>
      </c>
      <c r="H5" s="92" t="s">
        <v>50</v>
      </c>
    </row>
    <row r="6" ht="22.5" customHeight="1" spans="1:8">
      <c r="A6" s="94" t="s">
        <v>322</v>
      </c>
      <c r="B6" s="95"/>
      <c r="C6" s="96" t="s">
        <v>323</v>
      </c>
      <c r="D6" s="97"/>
      <c r="E6" s="98" t="s">
        <v>324</v>
      </c>
      <c r="F6" s="98"/>
      <c r="G6" s="99" t="s">
        <v>325</v>
      </c>
      <c r="H6" s="97"/>
    </row>
    <row r="7" ht="22.5" customHeight="1" spans="1:8">
      <c r="A7" s="100"/>
      <c r="B7" s="95"/>
      <c r="C7" s="96" t="s">
        <v>326</v>
      </c>
      <c r="D7" s="97"/>
      <c r="E7" s="99" t="s">
        <v>327</v>
      </c>
      <c r="F7" s="99"/>
      <c r="G7" s="99" t="s">
        <v>328</v>
      </c>
      <c r="H7" s="97"/>
    </row>
    <row r="8" ht="22.5" customHeight="1" spans="1:10">
      <c r="A8" s="100"/>
      <c r="B8" s="95"/>
      <c r="C8" s="96" t="s">
        <v>329</v>
      </c>
      <c r="D8" s="97"/>
      <c r="E8" s="99" t="s">
        <v>330</v>
      </c>
      <c r="F8" s="99"/>
      <c r="G8" s="99" t="s">
        <v>331</v>
      </c>
      <c r="H8" s="97"/>
      <c r="J8" s="45"/>
    </row>
    <row r="9" ht="22.5" customHeight="1" spans="1:8">
      <c r="A9" s="94"/>
      <c r="B9" s="95"/>
      <c r="C9" s="96" t="s">
        <v>332</v>
      </c>
      <c r="D9" s="97"/>
      <c r="E9" s="99" t="s">
        <v>333</v>
      </c>
      <c r="F9" s="99"/>
      <c r="G9" s="99" t="s">
        <v>334</v>
      </c>
      <c r="H9" s="97"/>
    </row>
    <row r="10" ht="22.5" customHeight="1" spans="1:9">
      <c r="A10" s="94"/>
      <c r="B10" s="95"/>
      <c r="C10" s="96" t="s">
        <v>335</v>
      </c>
      <c r="D10" s="97"/>
      <c r="E10" s="99" t="s">
        <v>336</v>
      </c>
      <c r="F10" s="99"/>
      <c r="G10" s="99" t="s">
        <v>337</v>
      </c>
      <c r="H10" s="97"/>
      <c r="I10" s="45"/>
    </row>
    <row r="11" ht="22.5" customHeight="1" spans="1:9">
      <c r="A11" s="100"/>
      <c r="B11" s="95"/>
      <c r="C11" s="96" t="s">
        <v>338</v>
      </c>
      <c r="D11" s="97"/>
      <c r="E11" s="99" t="s">
        <v>339</v>
      </c>
      <c r="F11" s="99"/>
      <c r="G11" s="99" t="s">
        <v>340</v>
      </c>
      <c r="H11" s="97"/>
      <c r="I11" s="45"/>
    </row>
    <row r="12" ht="22.5" customHeight="1" spans="1:9">
      <c r="A12" s="100"/>
      <c r="B12" s="95"/>
      <c r="C12" s="96" t="s">
        <v>341</v>
      </c>
      <c r="D12" s="97"/>
      <c r="E12" s="99" t="s">
        <v>327</v>
      </c>
      <c r="F12" s="99"/>
      <c r="G12" s="99" t="s">
        <v>342</v>
      </c>
      <c r="H12" s="97"/>
      <c r="I12" s="45"/>
    </row>
    <row r="13" ht="22.5" customHeight="1" spans="1:9">
      <c r="A13" s="101"/>
      <c r="B13" s="95"/>
      <c r="C13" s="96" t="s">
        <v>343</v>
      </c>
      <c r="D13" s="97"/>
      <c r="E13" s="99" t="s">
        <v>330</v>
      </c>
      <c r="F13" s="99"/>
      <c r="G13" s="99" t="s">
        <v>344</v>
      </c>
      <c r="H13" s="97"/>
      <c r="I13" s="45"/>
    </row>
    <row r="14" ht="22.5" customHeight="1" spans="1:8">
      <c r="A14" s="101"/>
      <c r="B14" s="95"/>
      <c r="C14" s="96" t="s">
        <v>345</v>
      </c>
      <c r="D14" s="97"/>
      <c r="E14" s="99" t="s">
        <v>333</v>
      </c>
      <c r="F14" s="99"/>
      <c r="G14" s="99" t="s">
        <v>346</v>
      </c>
      <c r="H14" s="97"/>
    </row>
    <row r="15" ht="22.5" customHeight="1" spans="1:8">
      <c r="A15" s="101"/>
      <c r="B15" s="95"/>
      <c r="C15" s="96" t="s">
        <v>347</v>
      </c>
      <c r="D15" s="97"/>
      <c r="E15" s="99" t="s">
        <v>348</v>
      </c>
      <c r="F15" s="99"/>
      <c r="G15" s="99" t="s">
        <v>349</v>
      </c>
      <c r="H15" s="97"/>
    </row>
    <row r="16" ht="22.5" customHeight="1" spans="1:10">
      <c r="A16" s="58"/>
      <c r="B16" s="102"/>
      <c r="C16" s="96" t="s">
        <v>350</v>
      </c>
      <c r="D16" s="97"/>
      <c r="E16" s="99" t="s">
        <v>351</v>
      </c>
      <c r="F16" s="99"/>
      <c r="G16" s="99" t="s">
        <v>352</v>
      </c>
      <c r="H16" s="97"/>
      <c r="J16" s="45"/>
    </row>
    <row r="17" ht="22.5" customHeight="1" spans="1:8">
      <c r="A17" s="67"/>
      <c r="B17" s="102"/>
      <c r="C17" s="96" t="s">
        <v>353</v>
      </c>
      <c r="D17" s="97"/>
      <c r="E17" s="99" t="s">
        <v>354</v>
      </c>
      <c r="F17" s="99"/>
      <c r="G17" s="99" t="s">
        <v>353</v>
      </c>
      <c r="H17" s="97"/>
    </row>
    <row r="18" ht="22.5" customHeight="1" spans="1:8">
      <c r="A18" s="67"/>
      <c r="B18" s="102"/>
      <c r="C18" s="96" t="s">
        <v>355</v>
      </c>
      <c r="D18" s="97"/>
      <c r="E18" s="99" t="s">
        <v>356</v>
      </c>
      <c r="F18" s="99"/>
      <c r="G18" s="99" t="s">
        <v>357</v>
      </c>
      <c r="H18" s="97"/>
    </row>
    <row r="19" ht="22.5" customHeight="1" spans="1:8">
      <c r="A19" s="101"/>
      <c r="B19" s="102"/>
      <c r="C19" s="96" t="s">
        <v>358</v>
      </c>
      <c r="D19" s="97"/>
      <c r="E19" s="99" t="s">
        <v>359</v>
      </c>
      <c r="F19" s="99"/>
      <c r="G19" s="99" t="s">
        <v>360</v>
      </c>
      <c r="H19" s="97"/>
    </row>
    <row r="20" ht="22.5" customHeight="1" spans="1:8">
      <c r="A20" s="101"/>
      <c r="B20" s="95"/>
      <c r="C20" s="96"/>
      <c r="D20" s="97"/>
      <c r="E20" s="99" t="s">
        <v>361</v>
      </c>
      <c r="F20" s="99"/>
      <c r="G20" s="99" t="s">
        <v>362</v>
      </c>
      <c r="H20" s="97"/>
    </row>
    <row r="21" ht="22.5" customHeight="1" spans="1:8">
      <c r="A21" s="58"/>
      <c r="B21" s="95"/>
      <c r="C21" s="67"/>
      <c r="D21" s="97"/>
      <c r="E21" s="99" t="s">
        <v>363</v>
      </c>
      <c r="F21" s="99"/>
      <c r="G21" s="99"/>
      <c r="H21" s="97"/>
    </row>
    <row r="22" ht="18" customHeight="1" spans="1:8">
      <c r="A22" s="67"/>
      <c r="B22" s="95"/>
      <c r="C22" s="67"/>
      <c r="D22" s="97"/>
      <c r="E22" s="103" t="s">
        <v>364</v>
      </c>
      <c r="F22" s="103"/>
      <c r="G22" s="103"/>
      <c r="H22" s="97"/>
    </row>
    <row r="23" ht="19.5" customHeight="1" spans="1:8">
      <c r="A23" s="67"/>
      <c r="B23" s="95"/>
      <c r="C23" s="67"/>
      <c r="D23" s="97"/>
      <c r="E23" s="103" t="s">
        <v>365</v>
      </c>
      <c r="F23" s="103"/>
      <c r="G23" s="103"/>
      <c r="H23" s="97"/>
    </row>
    <row r="24" ht="21.75" customHeight="1" spans="1:8">
      <c r="A24" s="67"/>
      <c r="B24" s="95"/>
      <c r="C24" s="96"/>
      <c r="D24" s="104"/>
      <c r="E24" s="103" t="s">
        <v>366</v>
      </c>
      <c r="F24" s="103"/>
      <c r="G24" s="103"/>
      <c r="H24" s="97"/>
    </row>
    <row r="25" ht="21.75" customHeight="1" spans="1:8">
      <c r="A25" s="67"/>
      <c r="B25" s="95"/>
      <c r="C25" s="96"/>
      <c r="D25" s="104"/>
      <c r="E25" s="103"/>
      <c r="F25" s="103"/>
      <c r="G25" s="103"/>
      <c r="H25" s="97"/>
    </row>
    <row r="26" ht="23.25" customHeight="1" spans="1:8">
      <c r="A26" s="67"/>
      <c r="B26" s="95"/>
      <c r="C26" s="96"/>
      <c r="D26" s="104"/>
      <c r="E26" s="94"/>
      <c r="F26" s="94"/>
      <c r="G26" s="94"/>
      <c r="H26" s="105"/>
    </row>
    <row r="27" ht="18" customHeight="1" spans="1:8">
      <c r="A27" s="93" t="s">
        <v>127</v>
      </c>
      <c r="B27" s="102">
        <f>SUM(B6,B9,B10,B12,B13,B14,B15)</f>
        <v>0</v>
      </c>
      <c r="C27" s="93" t="s">
        <v>128</v>
      </c>
      <c r="D27" s="104">
        <f>SUM(D6:D20)</f>
        <v>0</v>
      </c>
      <c r="E27" s="93" t="s">
        <v>128</v>
      </c>
      <c r="F27" s="93"/>
      <c r="G27" s="93" t="s">
        <v>128</v>
      </c>
      <c r="H27" s="105">
        <f>SUM(H6,H11,H21,H22,H23)</f>
        <v>0</v>
      </c>
    </row>
    <row r="28" customHeight="1" spans="2:8">
      <c r="B28" s="45"/>
      <c r="D28" s="45"/>
      <c r="H28" s="45"/>
    </row>
    <row r="29" customHeight="1" spans="2:8">
      <c r="B29" s="45"/>
      <c r="D29" s="45"/>
      <c r="H29" s="45"/>
    </row>
    <row r="30" customHeight="1" spans="2:8">
      <c r="B30" s="45"/>
      <c r="D30" s="45"/>
      <c r="H30" s="45"/>
    </row>
    <row r="31" customHeight="1" spans="2:8">
      <c r="B31" s="45"/>
      <c r="D31" s="45"/>
      <c r="H31" s="45"/>
    </row>
    <row r="32" customHeight="1" spans="2:8">
      <c r="B32" s="45"/>
      <c r="D32" s="45"/>
      <c r="H32" s="45"/>
    </row>
    <row r="33" customHeight="1" spans="2:8">
      <c r="B33" s="45"/>
      <c r="D33" s="45"/>
      <c r="H33" s="45"/>
    </row>
    <row r="34" customHeight="1" spans="2:8">
      <c r="B34" s="45"/>
      <c r="D34" s="45"/>
      <c r="H34" s="45"/>
    </row>
    <row r="35" customHeight="1" spans="2:8">
      <c r="B35" s="45"/>
      <c r="D35" s="45"/>
      <c r="H35" s="45"/>
    </row>
    <row r="36" customHeight="1" spans="2:8">
      <c r="B36" s="45"/>
      <c r="D36" s="45"/>
      <c r="H36" s="45"/>
    </row>
    <row r="37" customHeight="1" spans="2:8">
      <c r="B37" s="45"/>
      <c r="D37" s="45"/>
      <c r="H37" s="45"/>
    </row>
    <row r="38" customHeight="1" spans="2:8">
      <c r="B38" s="45"/>
      <c r="D38" s="45"/>
      <c r="H38" s="45"/>
    </row>
    <row r="39" customHeight="1" spans="2:8">
      <c r="B39" s="45"/>
      <c r="D39" s="45"/>
      <c r="H39" s="45"/>
    </row>
    <row r="40" customHeight="1" spans="2:4">
      <c r="B40" s="45"/>
      <c r="D40" s="45"/>
    </row>
    <row r="41" customHeight="1" spans="2:4">
      <c r="B41" s="45"/>
      <c r="D41" s="45"/>
    </row>
    <row r="42" customHeight="1" spans="2:4">
      <c r="B42" s="45"/>
      <c r="D42" s="45"/>
    </row>
    <row r="43" customHeight="1" spans="2:2">
      <c r="B43" s="45"/>
    </row>
    <row r="44" customHeight="1" spans="2:2">
      <c r="B44" s="45"/>
    </row>
    <row r="45" customHeight="1" spans="2:2">
      <c r="B45" s="45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3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topLeftCell="A7" workbookViewId="0">
      <selection activeCell="C9" sqref="C9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45" t="s">
        <v>30</v>
      </c>
    </row>
    <row r="2" ht="28.5" customHeight="1" spans="1:4">
      <c r="A2" s="46" t="s">
        <v>367</v>
      </c>
      <c r="B2" s="46"/>
      <c r="C2" s="46"/>
      <c r="D2" s="46"/>
    </row>
    <row r="3" ht="22.5" customHeight="1" spans="4:4">
      <c r="D3" s="59" t="s">
        <v>46</v>
      </c>
    </row>
    <row r="4" ht="26" customHeight="1" spans="1:4">
      <c r="A4" s="64" t="s">
        <v>136</v>
      </c>
      <c r="B4" s="77" t="s">
        <v>368</v>
      </c>
      <c r="C4" s="64" t="s">
        <v>369</v>
      </c>
      <c r="D4" s="64" t="s">
        <v>370</v>
      </c>
    </row>
    <row r="5" ht="26" customHeight="1" spans="1:4">
      <c r="A5" s="78"/>
      <c r="B5" s="79" t="s">
        <v>140</v>
      </c>
      <c r="C5" s="80">
        <v>92</v>
      </c>
      <c r="D5" s="81"/>
    </row>
    <row r="6" ht="26" customHeight="1" spans="1:4">
      <c r="A6" s="78" t="s">
        <v>371</v>
      </c>
      <c r="B6" s="79" t="s">
        <v>151</v>
      </c>
      <c r="C6" s="80">
        <v>92</v>
      </c>
      <c r="D6" s="58"/>
    </row>
    <row r="7" ht="26" customHeight="1" spans="1:4">
      <c r="A7" s="78" t="s">
        <v>372</v>
      </c>
      <c r="B7" s="79" t="s">
        <v>373</v>
      </c>
      <c r="C7" s="80">
        <v>57</v>
      </c>
      <c r="D7" s="58"/>
    </row>
    <row r="8" ht="26" customHeight="1" spans="1:4">
      <c r="A8" s="78" t="s">
        <v>374</v>
      </c>
      <c r="B8" s="79" t="s">
        <v>375</v>
      </c>
      <c r="C8" s="80">
        <v>57</v>
      </c>
      <c r="D8" s="58"/>
    </row>
    <row r="9" ht="45" customHeight="1" spans="1:4">
      <c r="A9" s="78" t="s">
        <v>376</v>
      </c>
      <c r="B9" s="79" t="s">
        <v>377</v>
      </c>
      <c r="C9" s="80">
        <v>57</v>
      </c>
      <c r="D9" s="82" t="s">
        <v>378</v>
      </c>
    </row>
    <row r="10" ht="26" customHeight="1" spans="1:4">
      <c r="A10" s="78" t="s">
        <v>379</v>
      </c>
      <c r="B10" s="79" t="s">
        <v>380</v>
      </c>
      <c r="C10" s="80">
        <v>35</v>
      </c>
      <c r="D10" s="58"/>
    </row>
    <row r="11" ht="26" customHeight="1" spans="1:4">
      <c r="A11" s="78" t="s">
        <v>374</v>
      </c>
      <c r="B11" s="79" t="s">
        <v>375</v>
      </c>
      <c r="C11" s="80">
        <v>35</v>
      </c>
      <c r="D11" s="67"/>
    </row>
    <row r="12" ht="36" customHeight="1" spans="1:4">
      <c r="A12" s="78" t="s">
        <v>376</v>
      </c>
      <c r="B12" s="79" t="s">
        <v>381</v>
      </c>
      <c r="C12" s="80">
        <v>35</v>
      </c>
      <c r="D12" s="83" t="s">
        <v>382</v>
      </c>
    </row>
    <row r="13" ht="26" customHeight="1" spans="1:4">
      <c r="A13" s="58"/>
      <c r="B13" s="58"/>
      <c r="C13" s="58"/>
      <c r="D13" s="67"/>
    </row>
    <row r="14" customHeight="1" spans="1:2">
      <c r="A14" s="45"/>
      <c r="B14" s="45"/>
    </row>
    <row r="15" customHeight="1" spans="1:3">
      <c r="A15" s="45"/>
      <c r="B15" s="45"/>
      <c r="C15" s="45"/>
    </row>
    <row r="16" customHeight="1" spans="1:3">
      <c r="A16" s="45"/>
      <c r="B16" s="45"/>
      <c r="C16" s="45"/>
    </row>
    <row r="17" customHeight="1" spans="2:2">
      <c r="B17" s="45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H5" sqref="H5"/>
    </sheetView>
  </sheetViews>
  <sheetFormatPr defaultColWidth="9.33333333333333" defaultRowHeight="10.8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32</v>
      </c>
    </row>
    <row r="2" ht="22.2" spans="1:11">
      <c r="A2" s="70" t="s">
        <v>33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0.4" spans="5:11">
      <c r="E3" s="71"/>
      <c r="F3" s="71"/>
      <c r="G3" s="71"/>
      <c r="H3" s="71"/>
      <c r="I3" s="71"/>
      <c r="J3" s="73"/>
      <c r="K3" s="73" t="s">
        <v>46</v>
      </c>
    </row>
    <row r="4" ht="41" customHeight="1" spans="1:11">
      <c r="A4" s="72" t="s">
        <v>383</v>
      </c>
      <c r="B4" s="72" t="s">
        <v>384</v>
      </c>
      <c r="C4" s="72" t="s">
        <v>385</v>
      </c>
      <c r="D4" s="72" t="s">
        <v>386</v>
      </c>
      <c r="E4" s="72" t="s">
        <v>387</v>
      </c>
      <c r="F4" s="72" t="s">
        <v>388</v>
      </c>
      <c r="G4" s="72" t="s">
        <v>389</v>
      </c>
      <c r="H4" s="72" t="s">
        <v>390</v>
      </c>
      <c r="I4" s="74" t="s">
        <v>391</v>
      </c>
      <c r="J4" s="72" t="s">
        <v>392</v>
      </c>
      <c r="K4" s="75" t="s">
        <v>226</v>
      </c>
    </row>
    <row r="5" spans="1:1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>
      <c r="A6" s="67"/>
      <c r="B6" s="67"/>
      <c r="C6" s="67"/>
      <c r="D6" s="67"/>
      <c r="E6" s="67"/>
      <c r="F6" s="67"/>
      <c r="G6" s="67"/>
      <c r="H6" s="67"/>
      <c r="I6" s="67"/>
      <c r="J6" s="76"/>
      <c r="K6" s="67"/>
    </row>
    <row r="7" spans="1:11">
      <c r="A7" s="67"/>
      <c r="B7" s="67"/>
      <c r="C7" s="67"/>
      <c r="D7" s="67"/>
      <c r="E7" s="67"/>
      <c r="F7" s="67"/>
      <c r="G7" s="67"/>
      <c r="H7" s="67"/>
      <c r="I7" s="67"/>
      <c r="J7" s="76"/>
      <c r="K7" s="67"/>
    </row>
    <row r="8" spans="1:11">
      <c r="A8" s="67"/>
      <c r="B8" s="67"/>
      <c r="C8" s="67"/>
      <c r="D8" s="67"/>
      <c r="E8" s="67"/>
      <c r="F8" s="67"/>
      <c r="G8" s="67"/>
      <c r="H8" s="67"/>
      <c r="I8" s="67"/>
      <c r="J8" s="76"/>
      <c r="K8" s="67"/>
    </row>
    <row r="9" spans="1:11">
      <c r="A9" s="67"/>
      <c r="B9" s="67"/>
      <c r="C9" s="67"/>
      <c r="D9" s="67"/>
      <c r="E9" s="67"/>
      <c r="F9" s="67"/>
      <c r="G9" s="67"/>
      <c r="H9" s="67"/>
      <c r="I9" s="67"/>
      <c r="J9" s="76"/>
      <c r="K9" s="67"/>
    </row>
    <row r="10" spans="1:11">
      <c r="A10" s="67"/>
      <c r="B10" s="67"/>
      <c r="C10" s="67"/>
      <c r="D10" s="67"/>
      <c r="E10" s="67"/>
      <c r="F10" s="67"/>
      <c r="G10" s="67"/>
      <c r="H10" s="67"/>
      <c r="I10" s="67"/>
      <c r="J10" s="76"/>
      <c r="K10" s="67"/>
    </row>
    <row r="11" spans="1:11">
      <c r="A11" s="67"/>
      <c r="B11" s="67"/>
      <c r="C11" s="67"/>
      <c r="D11" s="67"/>
      <c r="E11" s="67"/>
      <c r="F11" s="67"/>
      <c r="G11" s="67"/>
      <c r="H11" s="67"/>
      <c r="I11" s="67"/>
      <c r="J11" s="76"/>
      <c r="K11" s="67"/>
    </row>
    <row r="12" spans="1:11">
      <c r="A12" s="67"/>
      <c r="B12" s="67"/>
      <c r="C12" s="67"/>
      <c r="D12" s="67"/>
      <c r="E12" s="67"/>
      <c r="F12" s="67"/>
      <c r="G12" s="67"/>
      <c r="H12" s="67"/>
      <c r="I12" s="67"/>
      <c r="J12" s="76"/>
      <c r="K12" s="67"/>
    </row>
    <row r="13" spans="1:11">
      <c r="A13" s="67"/>
      <c r="B13" s="67"/>
      <c r="C13" s="67"/>
      <c r="D13" s="67"/>
      <c r="E13" s="67"/>
      <c r="F13" s="67"/>
      <c r="G13" s="67"/>
      <c r="H13" s="67"/>
      <c r="I13" s="67"/>
      <c r="J13" s="76"/>
      <c r="K13" s="67"/>
    </row>
    <row r="14" spans="1:11">
      <c r="A14" s="67"/>
      <c r="B14" s="67"/>
      <c r="C14" s="67"/>
      <c r="D14" s="67"/>
      <c r="E14" s="67"/>
      <c r="F14" s="67"/>
      <c r="G14" s="67"/>
      <c r="H14" s="67"/>
      <c r="I14" s="67"/>
      <c r="J14" s="76"/>
      <c r="K14" s="67"/>
    </row>
    <row r="15" spans="1:11">
      <c r="A15" s="67"/>
      <c r="B15" s="67"/>
      <c r="C15" s="67"/>
      <c r="D15" s="67"/>
      <c r="E15" s="67"/>
      <c r="F15" s="67"/>
      <c r="G15" s="67"/>
      <c r="H15" s="67"/>
      <c r="I15" s="67"/>
      <c r="J15" s="76"/>
      <c r="K15" s="67"/>
    </row>
    <row r="16" spans="1:11">
      <c r="A16" s="67"/>
      <c r="B16" s="67"/>
      <c r="C16" s="67"/>
      <c r="D16" s="67"/>
      <c r="E16" s="67"/>
      <c r="F16" s="67"/>
      <c r="G16" s="67"/>
      <c r="H16" s="67"/>
      <c r="I16" s="67"/>
      <c r="J16" s="76"/>
      <c r="K16" s="67"/>
    </row>
    <row r="17" spans="1:11">
      <c r="A17" s="67"/>
      <c r="B17" s="67"/>
      <c r="C17" s="67"/>
      <c r="D17" s="67"/>
      <c r="E17" s="67"/>
      <c r="F17" s="67"/>
      <c r="G17" s="67"/>
      <c r="H17" s="67"/>
      <c r="I17" s="67"/>
      <c r="J17" s="76"/>
      <c r="K17" s="67"/>
    </row>
    <row r="18" spans="1:11">
      <c r="A18" s="67"/>
      <c r="B18" s="67"/>
      <c r="C18" s="67"/>
      <c r="D18" s="67"/>
      <c r="E18" s="67"/>
      <c r="F18" s="67"/>
      <c r="G18" s="67"/>
      <c r="H18" s="67"/>
      <c r="I18" s="67"/>
      <c r="J18" s="76"/>
      <c r="K18" s="67"/>
    </row>
    <row r="19" spans="1:11">
      <c r="A19" s="67"/>
      <c r="B19" s="67"/>
      <c r="C19" s="67"/>
      <c r="D19" s="67"/>
      <c r="E19" s="67"/>
      <c r="F19" s="67"/>
      <c r="G19" s="67"/>
      <c r="H19" s="67"/>
      <c r="I19" s="67"/>
      <c r="J19" s="76"/>
      <c r="K19" s="67"/>
    </row>
    <row r="20" spans="1:11">
      <c r="A20" s="67"/>
      <c r="B20" s="67"/>
      <c r="C20" s="67"/>
      <c r="D20" s="67"/>
      <c r="E20" s="67"/>
      <c r="F20" s="67"/>
      <c r="G20" s="67"/>
      <c r="H20" s="67"/>
      <c r="I20" s="67"/>
      <c r="J20" s="76"/>
      <c r="K20" s="67"/>
    </row>
    <row r="21" spans="1:11">
      <c r="A21" s="67"/>
      <c r="B21" s="67"/>
      <c r="C21" s="67"/>
      <c r="D21" s="67"/>
      <c r="E21" s="67"/>
      <c r="F21" s="67"/>
      <c r="G21" s="67"/>
      <c r="H21" s="67"/>
      <c r="I21" s="67"/>
      <c r="J21" s="76"/>
      <c r="K21" s="67"/>
    </row>
    <row r="22" spans="1:11">
      <c r="A22" s="67"/>
      <c r="B22" s="67"/>
      <c r="C22" s="67"/>
      <c r="D22" s="67"/>
      <c r="E22" s="67"/>
      <c r="F22" s="67"/>
      <c r="G22" s="67"/>
      <c r="H22" s="67"/>
      <c r="I22" s="67"/>
      <c r="J22" s="76"/>
      <c r="K22" s="67"/>
    </row>
    <row r="24" spans="1:1">
      <c r="A24" t="s">
        <v>393</v>
      </c>
    </row>
  </sheetData>
  <mergeCells count="1">
    <mergeCell ref="A2:K2"/>
  </mergeCells>
  <printOptions horizontalCentered="1"/>
  <pageMargins left="0.75" right="0.75" top="1" bottom="1" header="0.509722222222222" footer="0.509722222222222"/>
  <pageSetup paperSize="9" scale="8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H4" sqref="H4:H5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45" t="s">
        <v>35</v>
      </c>
    </row>
    <row r="2" ht="23.25" customHeight="1" spans="1:16">
      <c r="A2" s="46" t="s">
        <v>394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ht="26.25" customHeight="1" spans="14:16">
      <c r="N3" s="59"/>
      <c r="P3" s="59" t="s">
        <v>46</v>
      </c>
    </row>
    <row r="4" ht="33" customHeight="1" spans="1:16">
      <c r="A4" s="60" t="s">
        <v>395</v>
      </c>
      <c r="B4" s="60"/>
      <c r="C4" s="60"/>
      <c r="D4" s="60" t="s">
        <v>136</v>
      </c>
      <c r="E4" s="61" t="s">
        <v>396</v>
      </c>
      <c r="F4" s="60" t="s">
        <v>397</v>
      </c>
      <c r="G4" s="62" t="s">
        <v>398</v>
      </c>
      <c r="H4" s="63" t="s">
        <v>399</v>
      </c>
      <c r="I4" s="60" t="s">
        <v>400</v>
      </c>
      <c r="J4" s="60" t="s">
        <v>401</v>
      </c>
      <c r="K4" s="60"/>
      <c r="L4" s="60" t="s">
        <v>402</v>
      </c>
      <c r="M4" s="60"/>
      <c r="N4" s="68" t="s">
        <v>403</v>
      </c>
      <c r="O4" s="60" t="s">
        <v>404</v>
      </c>
      <c r="P4" s="47" t="s">
        <v>405</v>
      </c>
    </row>
    <row r="5" ht="18" customHeight="1" spans="1:16">
      <c r="A5" s="64" t="s">
        <v>406</v>
      </c>
      <c r="B5" s="64" t="s">
        <v>407</v>
      </c>
      <c r="C5" s="64" t="s">
        <v>408</v>
      </c>
      <c r="D5" s="60"/>
      <c r="E5" s="61"/>
      <c r="F5" s="60"/>
      <c r="G5" s="65"/>
      <c r="H5" s="63"/>
      <c r="I5" s="60"/>
      <c r="J5" s="60" t="s">
        <v>406</v>
      </c>
      <c r="K5" s="60" t="s">
        <v>407</v>
      </c>
      <c r="L5" s="60" t="s">
        <v>406</v>
      </c>
      <c r="M5" s="60" t="s">
        <v>407</v>
      </c>
      <c r="N5" s="69"/>
      <c r="O5" s="60"/>
      <c r="P5" s="47"/>
    </row>
    <row r="6" customHeight="1" spans="1:16">
      <c r="A6" s="55"/>
      <c r="B6" s="55"/>
      <c r="C6" s="55"/>
      <c r="D6" s="55"/>
      <c r="E6" s="55" t="s">
        <v>140</v>
      </c>
      <c r="F6" s="66"/>
      <c r="G6" s="55"/>
      <c r="H6" s="55"/>
      <c r="I6" s="55">
        <v>8</v>
      </c>
      <c r="J6" s="55"/>
      <c r="K6" s="55"/>
      <c r="L6" s="55"/>
      <c r="M6" s="55"/>
      <c r="N6" s="55"/>
      <c r="O6" s="55">
        <v>14</v>
      </c>
      <c r="P6" s="55"/>
    </row>
    <row r="7" customHeight="1" spans="1:16">
      <c r="A7" s="58">
        <v>204</v>
      </c>
      <c r="B7" s="58">
        <v>6</v>
      </c>
      <c r="C7" s="58">
        <v>1</v>
      </c>
      <c r="D7" s="58">
        <v>137</v>
      </c>
      <c r="E7" s="58" t="s">
        <v>151</v>
      </c>
      <c r="F7" s="58"/>
      <c r="G7" s="58"/>
      <c r="H7" s="58"/>
      <c r="I7" s="58">
        <v>8</v>
      </c>
      <c r="J7" s="58"/>
      <c r="K7" s="58"/>
      <c r="L7" s="58"/>
      <c r="M7" s="58"/>
      <c r="N7" s="58"/>
      <c r="O7" s="58">
        <v>14</v>
      </c>
      <c r="P7" s="58"/>
    </row>
    <row r="8" customHeight="1" spans="1:16">
      <c r="A8" s="58">
        <v>204</v>
      </c>
      <c r="B8" s="58">
        <v>6</v>
      </c>
      <c r="C8" s="58">
        <v>1</v>
      </c>
      <c r="D8" s="58">
        <v>137001</v>
      </c>
      <c r="E8" s="58" t="s">
        <v>151</v>
      </c>
      <c r="F8" s="67"/>
      <c r="G8" s="67"/>
      <c r="H8" s="67"/>
      <c r="I8" s="58">
        <v>8</v>
      </c>
      <c r="J8" s="58"/>
      <c r="K8" s="58"/>
      <c r="L8" s="58"/>
      <c r="M8" s="58"/>
      <c r="N8" s="58"/>
      <c r="O8" s="58">
        <v>14</v>
      </c>
      <c r="P8" s="58"/>
    </row>
    <row r="9" customHeight="1" spans="1:17">
      <c r="A9" s="58">
        <v>204</v>
      </c>
      <c r="B9" s="58">
        <v>6</v>
      </c>
      <c r="C9" s="58">
        <v>1</v>
      </c>
      <c r="D9" s="58"/>
      <c r="E9" s="67" t="s">
        <v>409</v>
      </c>
      <c r="F9" s="67" t="s">
        <v>410</v>
      </c>
      <c r="G9" s="67" t="s">
        <v>410</v>
      </c>
      <c r="H9" s="67" t="s">
        <v>411</v>
      </c>
      <c r="I9" s="58">
        <v>6</v>
      </c>
      <c r="J9" s="58">
        <v>302</v>
      </c>
      <c r="K9" s="58">
        <v>31</v>
      </c>
      <c r="L9" s="58">
        <v>502</v>
      </c>
      <c r="M9" s="58">
        <v>8</v>
      </c>
      <c r="N9" s="58">
        <v>6</v>
      </c>
      <c r="O9" s="58">
        <v>8</v>
      </c>
      <c r="P9" s="67"/>
      <c r="Q9" s="45"/>
    </row>
    <row r="10" customHeight="1" spans="1:17">
      <c r="A10" s="58">
        <v>204</v>
      </c>
      <c r="B10" s="58">
        <v>6</v>
      </c>
      <c r="C10" s="58">
        <v>1</v>
      </c>
      <c r="D10" s="58"/>
      <c r="E10" s="67" t="s">
        <v>409</v>
      </c>
      <c r="F10" s="67" t="s">
        <v>412</v>
      </c>
      <c r="G10" s="67" t="s">
        <v>412</v>
      </c>
      <c r="H10" s="67" t="s">
        <v>413</v>
      </c>
      <c r="I10" s="58">
        <v>2</v>
      </c>
      <c r="J10" s="58">
        <v>302</v>
      </c>
      <c r="K10" s="58">
        <v>31</v>
      </c>
      <c r="L10" s="58">
        <v>502</v>
      </c>
      <c r="M10" s="58">
        <v>8</v>
      </c>
      <c r="N10" s="58">
        <v>6</v>
      </c>
      <c r="O10" s="58">
        <v>6</v>
      </c>
      <c r="P10" s="67"/>
      <c r="Q10" s="45"/>
    </row>
    <row r="11" customHeight="1" spans="1:17">
      <c r="A11" s="58"/>
      <c r="B11" s="58"/>
      <c r="C11" s="58"/>
      <c r="D11" s="58"/>
      <c r="E11" s="67"/>
      <c r="F11" s="67"/>
      <c r="G11" s="67"/>
      <c r="H11" s="58"/>
      <c r="I11" s="58"/>
      <c r="J11" s="58"/>
      <c r="K11" s="58"/>
      <c r="L11" s="58"/>
      <c r="M11" s="58"/>
      <c r="N11" s="58"/>
      <c r="O11" s="58"/>
      <c r="P11" s="67"/>
      <c r="Q11" s="45"/>
    </row>
    <row r="12" customHeight="1" spans="1:17">
      <c r="A12" s="58"/>
      <c r="B12" s="58"/>
      <c r="C12" s="58"/>
      <c r="D12" s="58"/>
      <c r="E12" s="67"/>
      <c r="F12" s="67"/>
      <c r="G12" s="67"/>
      <c r="H12" s="58"/>
      <c r="I12" s="58"/>
      <c r="J12" s="58"/>
      <c r="K12" s="58"/>
      <c r="L12" s="58"/>
      <c r="M12" s="58"/>
      <c r="N12" s="58"/>
      <c r="O12" s="58"/>
      <c r="P12" s="67"/>
      <c r="Q12" s="45"/>
    </row>
    <row r="13" customHeight="1" spans="1:16">
      <c r="A13" s="67"/>
      <c r="B13" s="58"/>
      <c r="C13" s="58"/>
      <c r="D13" s="58"/>
      <c r="E13" s="67"/>
      <c r="F13" s="67"/>
      <c r="G13" s="67"/>
      <c r="H13" s="58"/>
      <c r="I13" s="58"/>
      <c r="J13" s="58"/>
      <c r="K13" s="58"/>
      <c r="L13" s="58"/>
      <c r="M13" s="58"/>
      <c r="N13" s="58"/>
      <c r="O13" s="58"/>
      <c r="P13" s="58"/>
    </row>
    <row r="14" customHeight="1" spans="1:16">
      <c r="A14" s="67"/>
      <c r="B14" s="67"/>
      <c r="C14" s="58"/>
      <c r="D14" s="58"/>
      <c r="E14" s="67"/>
      <c r="F14" s="67"/>
      <c r="G14" s="67"/>
      <c r="H14" s="58"/>
      <c r="I14" s="58"/>
      <c r="J14" s="58"/>
      <c r="K14" s="58"/>
      <c r="L14" s="58"/>
      <c r="M14" s="58"/>
      <c r="N14" s="58"/>
      <c r="O14" s="58"/>
      <c r="P14" s="58"/>
    </row>
    <row r="15" customHeight="1" spans="3:13">
      <c r="C15" s="45"/>
      <c r="D15" s="45"/>
      <c r="H15" s="45"/>
      <c r="J15" s="45"/>
      <c r="M15" s="45"/>
    </row>
    <row r="16" customHeight="1" spans="13:13">
      <c r="M16" s="45"/>
    </row>
    <row r="17" customHeight="1" spans="13:13">
      <c r="M17" s="45"/>
    </row>
    <row r="18" customHeight="1" spans="13:13">
      <c r="M18" s="45"/>
    </row>
    <row r="19" customHeight="1" spans="13:13">
      <c r="M19" s="45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7"/>
  <sheetViews>
    <sheetView showGridLines="0" showZeros="0" topLeftCell="I3" workbookViewId="0">
      <selection activeCell="AB11" sqref="AB11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9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45" t="s">
        <v>37</v>
      </c>
    </row>
    <row r="2" ht="28.5" customHeight="1" spans="1:29">
      <c r="A2" s="46" t="s">
        <v>414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3" ht="22.5" customHeight="1" spans="29:29">
      <c r="AC3" s="59" t="s">
        <v>46</v>
      </c>
    </row>
    <row r="4" ht="17.25" customHeight="1" spans="1:31">
      <c r="A4" s="47" t="s">
        <v>136</v>
      </c>
      <c r="B4" s="47" t="s">
        <v>137</v>
      </c>
      <c r="C4" s="48" t="s">
        <v>136</v>
      </c>
      <c r="D4" s="49" t="s">
        <v>137</v>
      </c>
      <c r="E4" s="50" t="s">
        <v>415</v>
      </c>
      <c r="F4" s="51"/>
      <c r="G4" s="51"/>
      <c r="H4" s="51"/>
      <c r="I4" s="51"/>
      <c r="J4" s="51"/>
      <c r="K4" s="51"/>
      <c r="L4" s="51"/>
      <c r="M4" s="51"/>
      <c r="N4" s="50" t="s">
        <v>416</v>
      </c>
      <c r="O4" s="51"/>
      <c r="P4" s="51"/>
      <c r="Q4" s="51"/>
      <c r="R4" s="51"/>
      <c r="S4" s="51"/>
      <c r="T4" s="51"/>
      <c r="U4" s="51"/>
      <c r="V4" s="51"/>
      <c r="W4" s="50" t="s">
        <v>417</v>
      </c>
      <c r="X4" s="51"/>
      <c r="Y4" s="51"/>
      <c r="Z4" s="51"/>
      <c r="AA4" s="51"/>
      <c r="AB4" s="51"/>
      <c r="AC4" s="51"/>
      <c r="AD4" s="51"/>
      <c r="AE4" s="51"/>
    </row>
    <row r="5" ht="17.25" customHeight="1" spans="1:31">
      <c r="A5" s="47"/>
      <c r="B5" s="47"/>
      <c r="C5" s="52"/>
      <c r="D5" s="53"/>
      <c r="E5" s="54" t="s">
        <v>140</v>
      </c>
      <c r="F5" s="50" t="s">
        <v>418</v>
      </c>
      <c r="G5" s="51"/>
      <c r="H5" s="51"/>
      <c r="I5" s="51"/>
      <c r="J5" s="51"/>
      <c r="K5" s="51"/>
      <c r="L5" s="54" t="s">
        <v>307</v>
      </c>
      <c r="M5" s="54" t="s">
        <v>308</v>
      </c>
      <c r="N5" s="54" t="s">
        <v>140</v>
      </c>
      <c r="O5" s="50" t="s">
        <v>418</v>
      </c>
      <c r="P5" s="51"/>
      <c r="Q5" s="51"/>
      <c r="R5" s="51"/>
      <c r="S5" s="51"/>
      <c r="T5" s="51"/>
      <c r="U5" s="54" t="s">
        <v>307</v>
      </c>
      <c r="V5" s="54" t="s">
        <v>308</v>
      </c>
      <c r="W5" s="54" t="s">
        <v>140</v>
      </c>
      <c r="X5" s="50" t="s">
        <v>418</v>
      </c>
      <c r="Y5" s="51"/>
      <c r="Z5" s="51"/>
      <c r="AA5" s="51"/>
      <c r="AB5" s="51"/>
      <c r="AC5" s="51"/>
      <c r="AD5" s="54" t="s">
        <v>307</v>
      </c>
      <c r="AE5" s="54" t="s">
        <v>308</v>
      </c>
    </row>
    <row r="6" ht="23.25" customHeight="1" spans="1:31">
      <c r="A6" s="47"/>
      <c r="B6" s="47"/>
      <c r="C6" s="52"/>
      <c r="D6" s="53"/>
      <c r="E6" s="51"/>
      <c r="F6" s="54" t="s">
        <v>149</v>
      </c>
      <c r="G6" s="54" t="s">
        <v>419</v>
      </c>
      <c r="H6" s="54" t="s">
        <v>311</v>
      </c>
      <c r="I6" s="50" t="s">
        <v>420</v>
      </c>
      <c r="J6" s="51"/>
      <c r="K6" s="51"/>
      <c r="L6" s="51"/>
      <c r="M6" s="51"/>
      <c r="N6" s="51"/>
      <c r="O6" s="54" t="s">
        <v>149</v>
      </c>
      <c r="P6" s="54" t="s">
        <v>419</v>
      </c>
      <c r="Q6" s="54" t="s">
        <v>311</v>
      </c>
      <c r="R6" s="50" t="s">
        <v>420</v>
      </c>
      <c r="S6" s="51"/>
      <c r="T6" s="51"/>
      <c r="U6" s="51"/>
      <c r="V6" s="51"/>
      <c r="W6" s="51"/>
      <c r="X6" s="54" t="s">
        <v>149</v>
      </c>
      <c r="Y6" s="54" t="s">
        <v>419</v>
      </c>
      <c r="Z6" s="54" t="s">
        <v>311</v>
      </c>
      <c r="AA6" s="50" t="s">
        <v>420</v>
      </c>
      <c r="AB6" s="51"/>
      <c r="AC6" s="51"/>
      <c r="AD6" s="51"/>
      <c r="AE6" s="51"/>
    </row>
    <row r="7" ht="85" customHeight="1" spans="1:31">
      <c r="A7" s="47"/>
      <c r="B7" s="47"/>
      <c r="C7" s="52"/>
      <c r="D7" s="53"/>
      <c r="E7" s="51"/>
      <c r="F7" s="51"/>
      <c r="G7" s="51"/>
      <c r="H7" s="51"/>
      <c r="I7" s="51" t="s">
        <v>149</v>
      </c>
      <c r="J7" s="51" t="s">
        <v>421</v>
      </c>
      <c r="K7" s="51" t="s">
        <v>422</v>
      </c>
      <c r="L7" s="51"/>
      <c r="M7" s="51"/>
      <c r="N7" s="51"/>
      <c r="O7" s="51"/>
      <c r="P7" s="51"/>
      <c r="Q7" s="51"/>
      <c r="R7" s="51" t="s">
        <v>149</v>
      </c>
      <c r="S7" s="51" t="s">
        <v>421</v>
      </c>
      <c r="T7" s="51" t="s">
        <v>422</v>
      </c>
      <c r="U7" s="51"/>
      <c r="V7" s="51"/>
      <c r="W7" s="51"/>
      <c r="X7" s="51"/>
      <c r="Y7" s="51"/>
      <c r="Z7" s="51"/>
      <c r="AA7" s="51" t="s">
        <v>149</v>
      </c>
      <c r="AB7" s="51" t="s">
        <v>421</v>
      </c>
      <c r="AC7" s="51" t="s">
        <v>422</v>
      </c>
      <c r="AD7" s="51"/>
      <c r="AE7" s="51"/>
    </row>
    <row r="8" ht="31" customHeight="1" spans="1:31">
      <c r="A8" s="55" t="s">
        <v>423</v>
      </c>
      <c r="B8" s="55" t="s">
        <v>423</v>
      </c>
      <c r="C8" s="56"/>
      <c r="D8" s="56" t="s">
        <v>140</v>
      </c>
      <c r="E8" s="57">
        <v>22.8</v>
      </c>
      <c r="F8" s="57">
        <v>2.8</v>
      </c>
      <c r="G8" s="57"/>
      <c r="H8" s="57">
        <v>2.8</v>
      </c>
      <c r="I8" s="57">
        <v>14</v>
      </c>
      <c r="J8" s="57"/>
      <c r="K8" s="57">
        <v>14</v>
      </c>
      <c r="L8" s="57">
        <v>3</v>
      </c>
      <c r="M8" s="57">
        <v>3</v>
      </c>
      <c r="N8" s="57">
        <v>35.1</v>
      </c>
      <c r="O8" s="57">
        <v>2</v>
      </c>
      <c r="P8" s="57"/>
      <c r="Q8" s="57">
        <v>2</v>
      </c>
      <c r="R8" s="57">
        <v>14</v>
      </c>
      <c r="S8" s="57">
        <v>0</v>
      </c>
      <c r="T8" s="57">
        <v>14</v>
      </c>
      <c r="U8" s="57">
        <v>8.9</v>
      </c>
      <c r="V8" s="57">
        <v>10.2</v>
      </c>
      <c r="W8" s="57">
        <f>N8-E8</f>
        <v>12.3</v>
      </c>
      <c r="X8" s="57">
        <f t="shared" ref="X8:AE8" si="0">O8-F8</f>
        <v>-0.8</v>
      </c>
      <c r="Y8" s="57">
        <f t="shared" si="0"/>
        <v>0</v>
      </c>
      <c r="Z8" s="57">
        <f t="shared" si="0"/>
        <v>-0.8</v>
      </c>
      <c r="AA8" s="57">
        <f t="shared" si="0"/>
        <v>0</v>
      </c>
      <c r="AB8" s="57">
        <f t="shared" si="0"/>
        <v>0</v>
      </c>
      <c r="AC8" s="57">
        <f t="shared" si="0"/>
        <v>0</v>
      </c>
      <c r="AD8" s="57">
        <f t="shared" si="0"/>
        <v>5.9</v>
      </c>
      <c r="AE8" s="57">
        <f t="shared" si="0"/>
        <v>7.2</v>
      </c>
    </row>
    <row r="9" ht="58" customHeight="1" spans="1:31">
      <c r="A9" s="58"/>
      <c r="B9" s="58"/>
      <c r="C9" s="56">
        <v>137</v>
      </c>
      <c r="D9" s="56" t="s">
        <v>151</v>
      </c>
      <c r="E9" s="57">
        <v>22.8</v>
      </c>
      <c r="F9" s="57">
        <v>2.8</v>
      </c>
      <c r="G9" s="57"/>
      <c r="H9" s="57">
        <v>2.8</v>
      </c>
      <c r="I9" s="57">
        <v>14</v>
      </c>
      <c r="J9" s="57"/>
      <c r="K9" s="57">
        <v>14</v>
      </c>
      <c r="L9" s="57">
        <v>3</v>
      </c>
      <c r="M9" s="57">
        <v>3</v>
      </c>
      <c r="N9" s="57">
        <v>35.1</v>
      </c>
      <c r="O9" s="57">
        <v>2</v>
      </c>
      <c r="P9" s="57"/>
      <c r="Q9" s="57">
        <v>2</v>
      </c>
      <c r="R9" s="57">
        <v>14</v>
      </c>
      <c r="S9" s="57">
        <v>0</v>
      </c>
      <c r="T9" s="57">
        <v>14</v>
      </c>
      <c r="U9" s="57">
        <v>8.9</v>
      </c>
      <c r="V9" s="57">
        <v>10.2</v>
      </c>
      <c r="W9" s="57">
        <f t="shared" ref="W9:AE9" si="1">N9-E9</f>
        <v>12.3</v>
      </c>
      <c r="X9" s="57">
        <f t="shared" si="1"/>
        <v>-0.8</v>
      </c>
      <c r="Y9" s="57">
        <f t="shared" si="1"/>
        <v>0</v>
      </c>
      <c r="Z9" s="57">
        <f t="shared" si="1"/>
        <v>-0.8</v>
      </c>
      <c r="AA9" s="57">
        <f t="shared" si="1"/>
        <v>0</v>
      </c>
      <c r="AB9" s="57">
        <f t="shared" si="1"/>
        <v>0</v>
      </c>
      <c r="AC9" s="57">
        <f t="shared" si="1"/>
        <v>0</v>
      </c>
      <c r="AD9" s="57">
        <f t="shared" si="1"/>
        <v>5.9</v>
      </c>
      <c r="AE9" s="57">
        <f t="shared" si="1"/>
        <v>7.2</v>
      </c>
    </row>
    <row r="10" ht="58" customHeight="1" spans="1:31">
      <c r="A10" s="58"/>
      <c r="B10" s="58"/>
      <c r="C10" s="56">
        <v>137001</v>
      </c>
      <c r="D10" s="56" t="s">
        <v>151</v>
      </c>
      <c r="E10" s="57">
        <v>22.8</v>
      </c>
      <c r="F10" s="57">
        <v>2.8</v>
      </c>
      <c r="G10" s="57"/>
      <c r="H10" s="57">
        <v>2.8</v>
      </c>
      <c r="I10" s="57">
        <v>14</v>
      </c>
      <c r="J10" s="57"/>
      <c r="K10" s="57">
        <v>14</v>
      </c>
      <c r="L10" s="57">
        <v>3</v>
      </c>
      <c r="M10" s="57">
        <v>3</v>
      </c>
      <c r="N10" s="57">
        <v>34</v>
      </c>
      <c r="O10" s="57">
        <v>2</v>
      </c>
      <c r="P10" s="57"/>
      <c r="Q10" s="57">
        <v>2</v>
      </c>
      <c r="R10" s="57">
        <v>14</v>
      </c>
      <c r="S10" s="57">
        <v>0</v>
      </c>
      <c r="T10" s="57">
        <v>14</v>
      </c>
      <c r="U10" s="57">
        <v>8.9</v>
      </c>
      <c r="V10" s="57">
        <v>9.1</v>
      </c>
      <c r="W10" s="57">
        <f t="shared" ref="W10:AE10" si="2">N10-E10</f>
        <v>11.2</v>
      </c>
      <c r="X10" s="57">
        <f t="shared" si="2"/>
        <v>-0.8</v>
      </c>
      <c r="Y10" s="57">
        <f t="shared" si="2"/>
        <v>0</v>
      </c>
      <c r="Z10" s="57">
        <f t="shared" si="2"/>
        <v>-0.8</v>
      </c>
      <c r="AA10" s="57">
        <f t="shared" si="2"/>
        <v>0</v>
      </c>
      <c r="AB10" s="57">
        <f t="shared" si="2"/>
        <v>0</v>
      </c>
      <c r="AC10" s="57">
        <f t="shared" si="2"/>
        <v>0</v>
      </c>
      <c r="AD10" s="57">
        <f t="shared" si="2"/>
        <v>5.9</v>
      </c>
      <c r="AE10" s="57">
        <f t="shared" si="2"/>
        <v>6.1</v>
      </c>
    </row>
    <row r="11" ht="77" customHeight="1" spans="1:31">
      <c r="A11" s="58"/>
      <c r="B11" s="58"/>
      <c r="C11" s="56">
        <v>137003</v>
      </c>
      <c r="D11" s="56" t="s">
        <v>424</v>
      </c>
      <c r="E11" s="57"/>
      <c r="F11" s="57"/>
      <c r="G11" s="57"/>
      <c r="H11" s="57"/>
      <c r="I11" s="57"/>
      <c r="J11" s="57"/>
      <c r="K11" s="57"/>
      <c r="L11" s="57"/>
      <c r="M11" s="57"/>
      <c r="N11" s="57">
        <v>1.1</v>
      </c>
      <c r="O11" s="57"/>
      <c r="P11" s="57"/>
      <c r="Q11" s="57"/>
      <c r="R11" s="57"/>
      <c r="S11" s="57"/>
      <c r="T11" s="57"/>
      <c r="U11" s="57"/>
      <c r="V11" s="57">
        <v>1.1</v>
      </c>
      <c r="W11" s="57">
        <f t="shared" ref="W11:AE11" si="3">N11-E11</f>
        <v>1.1</v>
      </c>
      <c r="X11" s="57">
        <f t="shared" si="3"/>
        <v>0</v>
      </c>
      <c r="Y11" s="57">
        <f t="shared" si="3"/>
        <v>0</v>
      </c>
      <c r="Z11" s="57">
        <f t="shared" si="3"/>
        <v>0</v>
      </c>
      <c r="AA11" s="57">
        <f t="shared" si="3"/>
        <v>0</v>
      </c>
      <c r="AB11" s="57">
        <f t="shared" si="3"/>
        <v>0</v>
      </c>
      <c r="AC11" s="57">
        <f t="shared" si="3"/>
        <v>0</v>
      </c>
      <c r="AD11" s="57">
        <f t="shared" si="3"/>
        <v>0</v>
      </c>
      <c r="AE11" s="57">
        <f t="shared" si="3"/>
        <v>1.1</v>
      </c>
    </row>
    <row r="12" customHeight="1" spans="6:11">
      <c r="F12" s="45"/>
      <c r="G12" s="45"/>
      <c r="H12" s="45"/>
      <c r="I12" s="45"/>
      <c r="J12" s="45"/>
      <c r="K12" s="45"/>
    </row>
    <row r="13" customHeight="1" spans="7:11">
      <c r="G13" s="45"/>
      <c r="H13" s="45"/>
      <c r="K13" s="45"/>
    </row>
    <row r="14" customHeight="1" spans="8:11">
      <c r="H14" s="45"/>
      <c r="K14" s="45"/>
    </row>
    <row r="15" customHeight="1" spans="8:11">
      <c r="H15" s="45"/>
      <c r="K15" s="45"/>
    </row>
    <row r="16" customHeight="1" spans="9:11">
      <c r="I16" s="45"/>
      <c r="K16" s="45"/>
    </row>
    <row r="17" customHeight="1" spans="9:10">
      <c r="I17" s="45"/>
      <c r="J17" s="45"/>
    </row>
  </sheetData>
  <mergeCells count="32">
    <mergeCell ref="A2:AC2"/>
    <mergeCell ref="E4:M4"/>
    <mergeCell ref="N4:V4"/>
    <mergeCell ref="W4:AE4"/>
    <mergeCell ref="F5:K5"/>
    <mergeCell ref="O5:T5"/>
    <mergeCell ref="X5:AC5"/>
    <mergeCell ref="I6:K6"/>
    <mergeCell ref="R6:T6"/>
    <mergeCell ref="AA6:AC6"/>
    <mergeCell ref="A4:A7"/>
    <mergeCell ref="B4:B7"/>
    <mergeCell ref="C4:C7"/>
    <mergeCell ref="D4:D7"/>
    <mergeCell ref="E5:E7"/>
    <mergeCell ref="F6:F7"/>
    <mergeCell ref="G6:G7"/>
    <mergeCell ref="H6:H7"/>
    <mergeCell ref="L5:L7"/>
    <mergeCell ref="M5:M7"/>
    <mergeCell ref="N5:N7"/>
    <mergeCell ref="O6:O7"/>
    <mergeCell ref="P6:P7"/>
    <mergeCell ref="Q6:Q7"/>
    <mergeCell ref="U5:U7"/>
    <mergeCell ref="V5:V7"/>
    <mergeCell ref="W5:W7"/>
    <mergeCell ref="X6:X7"/>
    <mergeCell ref="Y6:Y7"/>
    <mergeCell ref="Z6:Z7"/>
    <mergeCell ref="AD5:AD7"/>
    <mergeCell ref="AE5:AE7"/>
  </mergeCells>
  <printOptions horizontalCentered="1"/>
  <pageMargins left="0.589583333333333" right="0.589583333333333" top="0.789583333333333" bottom="0.789583333333333" header="0.5" footer="0.5"/>
  <pageSetup paperSize="9" scale="57" fitToHeight="0" orientation="landscape" horizont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workbookViewId="0">
      <selection activeCell="G9" sqref="G9"/>
    </sheetView>
  </sheetViews>
  <sheetFormatPr defaultColWidth="12" defaultRowHeight="15.6" outlineLevelCol="4"/>
  <cols>
    <col min="1" max="2" width="8.1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39</v>
      </c>
      <c r="B1" s="3"/>
      <c r="C1" s="3"/>
      <c r="D1" s="3"/>
    </row>
    <row r="2" ht="16.5" customHeight="1" spans="1:5">
      <c r="A2" s="4" t="s">
        <v>44</v>
      </c>
      <c r="B2" s="4"/>
      <c r="C2" s="4"/>
      <c r="D2" s="4"/>
      <c r="E2" s="4"/>
    </row>
    <row r="3" ht="16.5" customHeight="1" spans="1:5">
      <c r="A3" s="5" t="s">
        <v>425</v>
      </c>
      <c r="B3" s="6"/>
      <c r="C3" s="6"/>
      <c r="D3" s="7" t="s">
        <v>426</v>
      </c>
      <c r="E3" s="7"/>
    </row>
    <row r="4" ht="16.5" customHeight="1" spans="1:5">
      <c r="A4" s="5" t="s">
        <v>427</v>
      </c>
      <c r="B4" s="6"/>
      <c r="C4" s="6"/>
      <c r="D4" s="7" t="s">
        <v>428</v>
      </c>
      <c r="E4" s="7"/>
    </row>
    <row r="5" ht="16.5" customHeight="1" spans="1:5">
      <c r="A5" s="8" t="s">
        <v>429</v>
      </c>
      <c r="B5" s="9"/>
      <c r="C5" s="10"/>
      <c r="D5" s="7" t="s">
        <v>430</v>
      </c>
      <c r="E5" s="7">
        <v>92</v>
      </c>
    </row>
    <row r="6" ht="16.5" customHeight="1" spans="1:5">
      <c r="A6" s="11"/>
      <c r="B6" s="12"/>
      <c r="C6" s="13"/>
      <c r="D6" s="14" t="s">
        <v>431</v>
      </c>
      <c r="E6" s="7">
        <v>57</v>
      </c>
    </row>
    <row r="7" ht="16.5" customHeight="1" spans="1:5">
      <c r="A7" s="15"/>
      <c r="B7" s="16"/>
      <c r="C7" s="17"/>
      <c r="D7" s="14" t="s">
        <v>432</v>
      </c>
      <c r="E7" s="7">
        <v>35</v>
      </c>
    </row>
    <row r="8" ht="16.5" customHeight="1" spans="1:5">
      <c r="A8" s="7" t="s">
        <v>433</v>
      </c>
      <c r="B8" s="7" t="s">
        <v>434</v>
      </c>
      <c r="C8" s="7"/>
      <c r="D8" s="7"/>
      <c r="E8" s="7"/>
    </row>
    <row r="9" ht="46" customHeight="1" spans="1:5">
      <c r="A9" s="18"/>
      <c r="B9" s="19" t="s">
        <v>435</v>
      </c>
      <c r="C9" s="19"/>
      <c r="D9" s="19"/>
      <c r="E9" s="19"/>
    </row>
    <row r="10" ht="16.5" customHeight="1" spans="1:5">
      <c r="A10" s="7" t="s">
        <v>436</v>
      </c>
      <c r="B10" s="7" t="s">
        <v>437</v>
      </c>
      <c r="C10" s="7" t="s">
        <v>438</v>
      </c>
      <c r="D10" s="7" t="s">
        <v>439</v>
      </c>
      <c r="E10" s="7" t="s">
        <v>440</v>
      </c>
    </row>
    <row r="11" ht="16.5" customHeight="1" spans="1:5">
      <c r="A11" s="7"/>
      <c r="B11" s="7" t="s">
        <v>441</v>
      </c>
      <c r="C11" s="7" t="s">
        <v>442</v>
      </c>
      <c r="D11" s="20" t="s">
        <v>443</v>
      </c>
      <c r="E11" s="20" t="s">
        <v>444</v>
      </c>
    </row>
    <row r="12" ht="16.5" customHeight="1" spans="1:5">
      <c r="A12" s="7"/>
      <c r="B12" s="7"/>
      <c r="C12" s="7"/>
      <c r="D12" s="20" t="s">
        <v>445</v>
      </c>
      <c r="E12" s="20" t="s">
        <v>446</v>
      </c>
    </row>
    <row r="13" ht="16.5" customHeight="1" spans="1:5">
      <c r="A13" s="7"/>
      <c r="B13" s="7"/>
      <c r="C13" s="7"/>
      <c r="D13" s="20" t="s">
        <v>447</v>
      </c>
      <c r="E13" s="20" t="s">
        <v>448</v>
      </c>
    </row>
    <row r="14" ht="16.5" customHeight="1" spans="1:5">
      <c r="A14" s="7"/>
      <c r="B14" s="7"/>
      <c r="C14" s="7"/>
      <c r="D14" s="20" t="s">
        <v>449</v>
      </c>
      <c r="E14" s="20" t="s">
        <v>450</v>
      </c>
    </row>
    <row r="15" ht="16.5" customHeight="1" spans="1:5">
      <c r="A15" s="7"/>
      <c r="B15" s="7"/>
      <c r="C15" s="7"/>
      <c r="D15" s="20" t="s">
        <v>451</v>
      </c>
      <c r="E15" s="20" t="s">
        <v>452</v>
      </c>
    </row>
    <row r="16" ht="16.5" customHeight="1" spans="1:5">
      <c r="A16" s="7"/>
      <c r="B16" s="7"/>
      <c r="C16" s="7"/>
      <c r="D16" s="20" t="s">
        <v>453</v>
      </c>
      <c r="E16" s="20" t="s">
        <v>454</v>
      </c>
    </row>
    <row r="17" ht="16.5" customHeight="1" spans="1:5">
      <c r="A17" s="7"/>
      <c r="B17" s="7"/>
      <c r="C17" s="7" t="s">
        <v>455</v>
      </c>
      <c r="D17" s="14" t="s">
        <v>456</v>
      </c>
      <c r="E17" s="14" t="s">
        <v>457</v>
      </c>
    </row>
    <row r="18" ht="16.5" customHeight="1" spans="1:5">
      <c r="A18" s="7"/>
      <c r="B18" s="7"/>
      <c r="C18" s="7"/>
      <c r="D18" s="14" t="s">
        <v>458</v>
      </c>
      <c r="E18" s="14" t="s">
        <v>459</v>
      </c>
    </row>
    <row r="19" ht="16.5" customHeight="1" spans="1:5">
      <c r="A19" s="7"/>
      <c r="B19" s="7"/>
      <c r="C19" s="7"/>
      <c r="D19" s="14" t="s">
        <v>460</v>
      </c>
      <c r="E19" s="14" t="s">
        <v>461</v>
      </c>
    </row>
    <row r="20" ht="16.5" customHeight="1" spans="1:5">
      <c r="A20" s="7"/>
      <c r="B20" s="7"/>
      <c r="C20" s="7"/>
      <c r="D20" s="14" t="s">
        <v>462</v>
      </c>
      <c r="E20" s="20" t="s">
        <v>463</v>
      </c>
    </row>
    <row r="21" ht="16.5" customHeight="1" spans="1:5">
      <c r="A21" s="7"/>
      <c r="B21" s="7"/>
      <c r="C21" s="7"/>
      <c r="D21" s="14" t="s">
        <v>464</v>
      </c>
      <c r="E21" s="14" t="s">
        <v>461</v>
      </c>
    </row>
    <row r="22" ht="16.5" customHeight="1" spans="1:5">
      <c r="A22" s="7"/>
      <c r="B22" s="7"/>
      <c r="C22" s="7"/>
      <c r="D22" s="14" t="s">
        <v>465</v>
      </c>
      <c r="E22" s="14" t="s">
        <v>461</v>
      </c>
    </row>
    <row r="23" ht="16.5" customHeight="1" spans="1:5">
      <c r="A23" s="7"/>
      <c r="B23" s="7"/>
      <c r="C23" s="7" t="s">
        <v>466</v>
      </c>
      <c r="D23" s="14" t="s">
        <v>467</v>
      </c>
      <c r="E23" s="21" t="s">
        <v>468</v>
      </c>
    </row>
    <row r="24" ht="16.5" customHeight="1" spans="1:5">
      <c r="A24" s="7"/>
      <c r="B24" s="7"/>
      <c r="C24" s="7"/>
      <c r="D24" s="14" t="s">
        <v>469</v>
      </c>
      <c r="E24" s="21" t="s">
        <v>468</v>
      </c>
    </row>
    <row r="25" ht="16.5" customHeight="1" spans="1:5">
      <c r="A25" s="7"/>
      <c r="B25" s="7"/>
      <c r="C25" s="7"/>
      <c r="D25" s="14" t="s">
        <v>470</v>
      </c>
      <c r="E25" s="21" t="s">
        <v>468</v>
      </c>
    </row>
    <row r="26" ht="16.5" customHeight="1" spans="1:5">
      <c r="A26" s="7"/>
      <c r="B26" s="7"/>
      <c r="C26" s="7"/>
      <c r="D26" s="14" t="s">
        <v>471</v>
      </c>
      <c r="E26" s="21" t="s">
        <v>468</v>
      </c>
    </row>
    <row r="27" ht="16.5" customHeight="1" spans="1:5">
      <c r="A27" s="7"/>
      <c r="B27" s="7"/>
      <c r="C27" s="7"/>
      <c r="D27" s="14" t="s">
        <v>472</v>
      </c>
      <c r="E27" s="21" t="s">
        <v>468</v>
      </c>
    </row>
    <row r="28" ht="16.5" customHeight="1" spans="1:5">
      <c r="A28" s="7"/>
      <c r="B28" s="7"/>
      <c r="C28" s="7"/>
      <c r="D28" s="14" t="s">
        <v>473</v>
      </c>
      <c r="E28" s="21" t="s">
        <v>468</v>
      </c>
    </row>
    <row r="29" ht="16.5" customHeight="1" spans="1:5">
      <c r="A29" s="7"/>
      <c r="B29" s="7"/>
      <c r="C29" s="18" t="s">
        <v>474</v>
      </c>
      <c r="D29" s="18" t="s">
        <v>475</v>
      </c>
      <c r="E29" s="18" t="s">
        <v>475</v>
      </c>
    </row>
    <row r="30" ht="16.5" customHeight="1" spans="1:5">
      <c r="A30" s="7"/>
      <c r="B30" s="7"/>
      <c r="C30" s="22"/>
      <c r="D30" s="23"/>
      <c r="E30" s="23"/>
    </row>
    <row r="31" ht="16.5" customHeight="1" spans="1:5">
      <c r="A31" s="7"/>
      <c r="B31" s="7" t="s">
        <v>476</v>
      </c>
      <c r="C31" s="7" t="s">
        <v>477</v>
      </c>
      <c r="D31" s="18" t="s">
        <v>475</v>
      </c>
      <c r="E31" s="18" t="s">
        <v>475</v>
      </c>
    </row>
    <row r="32" ht="16.5" customHeight="1" spans="1:5">
      <c r="A32" s="7"/>
      <c r="B32" s="7"/>
      <c r="C32" s="7" t="s">
        <v>478</v>
      </c>
      <c r="D32" s="14" t="s">
        <v>479</v>
      </c>
      <c r="E32" s="14" t="s">
        <v>480</v>
      </c>
    </row>
    <row r="33" ht="16.5" customHeight="1" spans="1:5">
      <c r="A33" s="7"/>
      <c r="B33" s="7"/>
      <c r="C33" s="7"/>
      <c r="D33" s="14" t="s">
        <v>481</v>
      </c>
      <c r="E33" s="14" t="s">
        <v>482</v>
      </c>
    </row>
    <row r="34" ht="16.5" customHeight="1" spans="1:5">
      <c r="A34" s="7"/>
      <c r="B34" s="7"/>
      <c r="C34" s="7"/>
      <c r="D34" s="14" t="s">
        <v>483</v>
      </c>
      <c r="E34" s="14" t="s">
        <v>484</v>
      </c>
    </row>
    <row r="35" ht="16.5" customHeight="1" spans="1:5">
      <c r="A35" s="7"/>
      <c r="B35" s="7"/>
      <c r="C35" s="7"/>
      <c r="D35" s="14" t="s">
        <v>485</v>
      </c>
      <c r="E35" s="14" t="s">
        <v>486</v>
      </c>
    </row>
    <row r="36" ht="16.5" customHeight="1" spans="1:5">
      <c r="A36" s="7"/>
      <c r="B36" s="7"/>
      <c r="C36" s="7"/>
      <c r="D36" s="14" t="s">
        <v>487</v>
      </c>
      <c r="E36" s="14" t="s">
        <v>488</v>
      </c>
    </row>
    <row r="37" ht="16.5" customHeight="1" spans="1:5">
      <c r="A37" s="7"/>
      <c r="B37" s="7"/>
      <c r="C37" s="7"/>
      <c r="D37" s="14" t="s">
        <v>489</v>
      </c>
      <c r="E37" s="14" t="s">
        <v>488</v>
      </c>
    </row>
    <row r="38" ht="16.5" customHeight="1" spans="1:5">
      <c r="A38" s="7"/>
      <c r="B38" s="7"/>
      <c r="C38" s="7" t="s">
        <v>490</v>
      </c>
      <c r="D38" s="18" t="s">
        <v>475</v>
      </c>
      <c r="E38" s="18" t="s">
        <v>475</v>
      </c>
    </row>
    <row r="39" ht="16.5" customHeight="1" spans="1:5">
      <c r="A39" s="7"/>
      <c r="B39" s="7"/>
      <c r="C39" s="7"/>
      <c r="D39" s="22"/>
      <c r="E39" s="22"/>
    </row>
    <row r="40" ht="16.5" customHeight="1" spans="1:5">
      <c r="A40" s="7"/>
      <c r="B40" s="7"/>
      <c r="C40" s="7" t="s">
        <v>491</v>
      </c>
      <c r="D40" s="24" t="s">
        <v>492</v>
      </c>
      <c r="E40" s="24" t="s">
        <v>493</v>
      </c>
    </row>
    <row r="41" ht="16.5" customHeight="1" spans="1:5">
      <c r="A41" s="7"/>
      <c r="B41" s="7"/>
      <c r="C41" s="7"/>
      <c r="D41" s="25"/>
      <c r="E41" s="25"/>
    </row>
    <row r="42" ht="27" customHeight="1" spans="1:5">
      <c r="A42" s="7"/>
      <c r="B42" s="7"/>
      <c r="C42" s="7"/>
      <c r="D42" s="26"/>
      <c r="E42" s="26"/>
    </row>
    <row r="43" ht="21.6" spans="1:5">
      <c r="A43" s="7"/>
      <c r="B43" s="7" t="s">
        <v>494</v>
      </c>
      <c r="C43" s="7" t="s">
        <v>495</v>
      </c>
      <c r="D43" s="14" t="s">
        <v>496</v>
      </c>
      <c r="E43" s="27" t="s">
        <v>497</v>
      </c>
    </row>
    <row r="44" ht="10.8" spans="1:5">
      <c r="A44" s="7"/>
      <c r="B44" s="7"/>
      <c r="C44" s="7"/>
      <c r="D44" s="14" t="s">
        <v>498</v>
      </c>
      <c r="E44" s="28" t="s">
        <v>499</v>
      </c>
    </row>
  </sheetData>
  <mergeCells count="27">
    <mergeCell ref="A2:E2"/>
    <mergeCell ref="A3:C3"/>
    <mergeCell ref="D3:E3"/>
    <mergeCell ref="A4:C4"/>
    <mergeCell ref="D4:E4"/>
    <mergeCell ref="B8:E8"/>
    <mergeCell ref="B9:E9"/>
    <mergeCell ref="A8:A9"/>
    <mergeCell ref="A10:A44"/>
    <mergeCell ref="B11:B30"/>
    <mergeCell ref="B31:B42"/>
    <mergeCell ref="B43:B44"/>
    <mergeCell ref="C11:C16"/>
    <mergeCell ref="C17:C22"/>
    <mergeCell ref="C23:C28"/>
    <mergeCell ref="C29:C30"/>
    <mergeCell ref="C32:C37"/>
    <mergeCell ref="C38:C39"/>
    <mergeCell ref="C40:C42"/>
    <mergeCell ref="C43:C44"/>
    <mergeCell ref="D29:D30"/>
    <mergeCell ref="D38:D39"/>
    <mergeCell ref="D40:D42"/>
    <mergeCell ref="E29:E30"/>
    <mergeCell ref="E38:E39"/>
    <mergeCell ref="E40:E42"/>
    <mergeCell ref="A5:C7"/>
  </mergeCells>
  <printOptions horizontalCentered="1"/>
  <pageMargins left="0.469444444444444" right="0.469444444444444" top="0.389583333333333" bottom="0.389583333333333" header="0.349305555555556" footer="0.2"/>
  <pageSetup paperSize="9" scale="98" orientation="portrait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"/>
  <sheetViews>
    <sheetView showGridLines="0" topLeftCell="A34" workbookViewId="0">
      <selection activeCell="B11" sqref="B11:C11"/>
    </sheetView>
  </sheetViews>
  <sheetFormatPr defaultColWidth="12" defaultRowHeight="15.6" outlineLevelCol="7"/>
  <cols>
    <col min="1" max="1" width="12" style="1"/>
    <col min="2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29" customFormat="1" ht="16.5" customHeight="1" spans="1:4">
      <c r="A1" s="2" t="s">
        <v>41</v>
      </c>
      <c r="B1" s="31"/>
      <c r="C1" s="31"/>
      <c r="D1" s="31"/>
    </row>
    <row r="2" ht="23.25" customHeight="1" spans="1:8">
      <c r="A2" s="32" t="s">
        <v>42</v>
      </c>
      <c r="B2" s="32"/>
      <c r="C2" s="32"/>
      <c r="D2" s="32"/>
      <c r="E2" s="32"/>
      <c r="F2" s="32"/>
      <c r="G2" s="32"/>
      <c r="H2" s="32"/>
    </row>
    <row r="3" ht="18" customHeight="1" spans="1:8">
      <c r="A3" s="33"/>
      <c r="B3" s="33"/>
      <c r="C3" s="33"/>
      <c r="D3" s="33"/>
      <c r="E3" s="33"/>
      <c r="F3" s="33"/>
      <c r="G3" s="33"/>
      <c r="H3" s="33"/>
    </row>
    <row r="4" s="29" customFormat="1" ht="17.25" customHeight="1" spans="1:4">
      <c r="A4" s="34"/>
      <c r="B4" s="34"/>
      <c r="C4" s="34"/>
      <c r="D4" s="34"/>
    </row>
    <row r="5" ht="21.95" customHeight="1" spans="1:8">
      <c r="A5" s="35" t="s">
        <v>500</v>
      </c>
      <c r="B5" s="35"/>
      <c r="C5" s="35"/>
      <c r="D5" s="35" t="s">
        <v>151</v>
      </c>
      <c r="E5" s="35"/>
      <c r="F5" s="35"/>
      <c r="G5" s="35"/>
      <c r="H5" s="35"/>
    </row>
    <row r="6" ht="21.95" customHeight="1" spans="1:8">
      <c r="A6" s="35" t="s">
        <v>501</v>
      </c>
      <c r="B6" s="35" t="s">
        <v>502</v>
      </c>
      <c r="C6" s="35"/>
      <c r="D6" s="36" t="s">
        <v>503</v>
      </c>
      <c r="E6" s="36"/>
      <c r="F6" s="36" t="s">
        <v>504</v>
      </c>
      <c r="G6" s="36"/>
      <c r="H6" s="36"/>
    </row>
    <row r="7" ht="21.95" customHeight="1" spans="1:8">
      <c r="A7" s="35"/>
      <c r="B7" s="35"/>
      <c r="C7" s="35"/>
      <c r="D7" s="36"/>
      <c r="E7" s="36"/>
      <c r="F7" s="36" t="s">
        <v>505</v>
      </c>
      <c r="G7" s="36" t="s">
        <v>506</v>
      </c>
      <c r="H7" s="36" t="s">
        <v>507</v>
      </c>
    </row>
    <row r="8" ht="21.95" customHeight="1" spans="1:8">
      <c r="A8" s="35"/>
      <c r="B8" s="35" t="s">
        <v>508</v>
      </c>
      <c r="C8" s="35"/>
      <c r="D8" s="37" t="s">
        <v>223</v>
      </c>
      <c r="E8" s="37"/>
      <c r="F8" s="38">
        <v>256.21</v>
      </c>
      <c r="G8" s="38">
        <v>256.21</v>
      </c>
      <c r="H8" s="38"/>
    </row>
    <row r="9" ht="21.95" customHeight="1" spans="1:8">
      <c r="A9" s="35"/>
      <c r="B9" s="35" t="s">
        <v>509</v>
      </c>
      <c r="C9" s="35"/>
      <c r="D9" s="37" t="s">
        <v>224</v>
      </c>
      <c r="E9" s="37"/>
      <c r="F9" s="38">
        <v>24.23</v>
      </c>
      <c r="G9" s="38">
        <v>24.23</v>
      </c>
      <c r="H9" s="38"/>
    </row>
    <row r="10" ht="21.95" customHeight="1" spans="1:8">
      <c r="A10" s="35"/>
      <c r="B10" s="35" t="s">
        <v>510</v>
      </c>
      <c r="C10" s="35"/>
      <c r="D10" s="37" t="s">
        <v>225</v>
      </c>
      <c r="E10" s="37"/>
      <c r="F10" s="38">
        <v>92</v>
      </c>
      <c r="G10" s="38">
        <v>92</v>
      </c>
      <c r="H10" s="38"/>
    </row>
    <row r="11" ht="21.95" customHeight="1" spans="1:8">
      <c r="A11" s="35"/>
      <c r="B11" s="35"/>
      <c r="C11" s="35"/>
      <c r="D11" s="35"/>
      <c r="E11" s="35"/>
      <c r="F11" s="38"/>
      <c r="G11" s="38"/>
      <c r="H11" s="38"/>
    </row>
    <row r="12" ht="21.95" customHeight="1" spans="1:8">
      <c r="A12" s="35"/>
      <c r="B12" s="35" t="s">
        <v>511</v>
      </c>
      <c r="C12" s="35"/>
      <c r="D12" s="35"/>
      <c r="E12" s="36"/>
      <c r="F12" s="38">
        <v>472.44</v>
      </c>
      <c r="G12" s="38">
        <v>472.44</v>
      </c>
      <c r="H12" s="38"/>
    </row>
    <row r="13" ht="74" customHeight="1" spans="1:8">
      <c r="A13" s="36" t="s">
        <v>512</v>
      </c>
      <c r="B13" s="39" t="s">
        <v>513</v>
      </c>
      <c r="C13" s="40"/>
      <c r="D13" s="40"/>
      <c r="E13" s="40"/>
      <c r="F13" s="40"/>
      <c r="G13" s="40"/>
      <c r="H13" s="40"/>
    </row>
    <row r="14" ht="21.95" customHeight="1" spans="1:8">
      <c r="A14" s="35" t="s">
        <v>514</v>
      </c>
      <c r="B14" s="36" t="s">
        <v>515</v>
      </c>
      <c r="C14" s="36" t="s">
        <v>438</v>
      </c>
      <c r="D14" s="36"/>
      <c r="E14" s="36" t="s">
        <v>439</v>
      </c>
      <c r="F14" s="36"/>
      <c r="G14" s="36" t="s">
        <v>440</v>
      </c>
      <c r="H14" s="36"/>
    </row>
    <row r="15" ht="38" customHeight="1" spans="1:8">
      <c r="A15" s="36"/>
      <c r="B15" s="36" t="s">
        <v>516</v>
      </c>
      <c r="C15" s="36" t="s">
        <v>442</v>
      </c>
      <c r="D15" s="36"/>
      <c r="E15" s="37" t="s">
        <v>517</v>
      </c>
      <c r="F15" s="41"/>
      <c r="G15" s="42">
        <v>1</v>
      </c>
      <c r="H15" s="36"/>
    </row>
    <row r="16" ht="21.95" customHeight="1" spans="1:8">
      <c r="A16" s="36"/>
      <c r="B16" s="36"/>
      <c r="C16" s="36"/>
      <c r="D16" s="36"/>
      <c r="E16" s="37" t="s">
        <v>518</v>
      </c>
      <c r="F16" s="41"/>
      <c r="G16" s="42">
        <v>1</v>
      </c>
      <c r="H16" s="36"/>
    </row>
    <row r="17" ht="21.95" customHeight="1" spans="1:8">
      <c r="A17" s="36"/>
      <c r="B17" s="36"/>
      <c r="C17" s="36"/>
      <c r="D17" s="36"/>
      <c r="E17" s="37" t="s">
        <v>519</v>
      </c>
      <c r="F17" s="43"/>
      <c r="G17" s="42">
        <v>1</v>
      </c>
      <c r="H17" s="36"/>
    </row>
    <row r="18" ht="21.95" customHeight="1" spans="1:8">
      <c r="A18" s="36"/>
      <c r="B18" s="36"/>
      <c r="C18" s="35" t="s">
        <v>455</v>
      </c>
      <c r="D18" s="35"/>
      <c r="E18" s="37" t="s">
        <v>520</v>
      </c>
      <c r="F18" s="41"/>
      <c r="G18" s="42">
        <v>1</v>
      </c>
      <c r="H18" s="36"/>
    </row>
    <row r="19" ht="21.95" customHeight="1" spans="1:8">
      <c r="A19" s="36"/>
      <c r="B19" s="36"/>
      <c r="C19" s="35"/>
      <c r="D19" s="35"/>
      <c r="E19" s="37" t="s">
        <v>521</v>
      </c>
      <c r="F19" s="41"/>
      <c r="G19" s="42">
        <v>1</v>
      </c>
      <c r="H19" s="36"/>
    </row>
    <row r="20" ht="21.95" customHeight="1" spans="1:8">
      <c r="A20" s="36"/>
      <c r="B20" s="36"/>
      <c r="C20" s="35"/>
      <c r="D20" s="35"/>
      <c r="E20" s="37" t="s">
        <v>522</v>
      </c>
      <c r="F20" s="43"/>
      <c r="G20" s="42" t="s">
        <v>523</v>
      </c>
      <c r="H20" s="36"/>
    </row>
    <row r="21" ht="21.95" customHeight="1" spans="1:8">
      <c r="A21" s="36"/>
      <c r="B21" s="36"/>
      <c r="C21" s="35" t="s">
        <v>466</v>
      </c>
      <c r="D21" s="35"/>
      <c r="E21" s="37" t="s">
        <v>524</v>
      </c>
      <c r="F21" s="43"/>
      <c r="G21" s="42" t="s">
        <v>525</v>
      </c>
      <c r="H21" s="36"/>
    </row>
    <row r="22" ht="21.95" customHeight="1" spans="1:8">
      <c r="A22" s="36"/>
      <c r="B22" s="36"/>
      <c r="C22" s="35"/>
      <c r="D22" s="35"/>
      <c r="E22" s="37" t="s">
        <v>526</v>
      </c>
      <c r="F22" s="41"/>
      <c r="G22" s="42" t="s">
        <v>525</v>
      </c>
      <c r="H22" s="36"/>
    </row>
    <row r="23" ht="21.95" customHeight="1" spans="1:8">
      <c r="A23" s="36"/>
      <c r="B23" s="36"/>
      <c r="C23" s="35"/>
      <c r="D23" s="35"/>
      <c r="E23" s="37" t="s">
        <v>527</v>
      </c>
      <c r="F23" s="41"/>
      <c r="G23" s="42" t="s">
        <v>525</v>
      </c>
      <c r="H23" s="36"/>
    </row>
    <row r="24" ht="21.95" customHeight="1" spans="1:8">
      <c r="A24" s="36"/>
      <c r="B24" s="36"/>
      <c r="C24" s="35" t="s">
        <v>474</v>
      </c>
      <c r="D24" s="35"/>
      <c r="E24" s="37" t="s">
        <v>528</v>
      </c>
      <c r="F24" s="41"/>
      <c r="G24" s="36"/>
      <c r="H24" s="36"/>
    </row>
    <row r="25" ht="21.95" customHeight="1" spans="1:8">
      <c r="A25" s="36"/>
      <c r="B25" s="36"/>
      <c r="C25" s="35"/>
      <c r="D25" s="35"/>
      <c r="E25" s="37" t="s">
        <v>529</v>
      </c>
      <c r="F25" s="41"/>
      <c r="G25" s="36"/>
      <c r="H25" s="36"/>
    </row>
    <row r="26" ht="21.95" customHeight="1" spans="1:8">
      <c r="A26" s="36"/>
      <c r="B26" s="36"/>
      <c r="C26" s="35"/>
      <c r="D26" s="35"/>
      <c r="E26" s="37" t="s">
        <v>530</v>
      </c>
      <c r="F26" s="41"/>
      <c r="G26" s="36"/>
      <c r="H26" s="36"/>
    </row>
    <row r="27" ht="21.95" customHeight="1" spans="1:8">
      <c r="A27" s="36"/>
      <c r="B27" s="36"/>
      <c r="C27" s="35" t="s">
        <v>531</v>
      </c>
      <c r="D27" s="35"/>
      <c r="E27" s="41"/>
      <c r="F27" s="41"/>
      <c r="G27" s="36"/>
      <c r="H27" s="36"/>
    </row>
    <row r="28" ht="21.95" customHeight="1" spans="1:8">
      <c r="A28" s="36"/>
      <c r="B28" s="36" t="s">
        <v>532</v>
      </c>
      <c r="C28" s="35" t="s">
        <v>477</v>
      </c>
      <c r="D28" s="35"/>
      <c r="E28" s="37" t="s">
        <v>528</v>
      </c>
      <c r="F28" s="41"/>
      <c r="G28" s="36"/>
      <c r="H28" s="36"/>
    </row>
    <row r="29" ht="21.95" customHeight="1" spans="1:8">
      <c r="A29" s="36"/>
      <c r="B29" s="36"/>
      <c r="C29" s="35"/>
      <c r="D29" s="35"/>
      <c r="E29" s="37" t="s">
        <v>529</v>
      </c>
      <c r="F29" s="41"/>
      <c r="G29" s="36"/>
      <c r="H29" s="36"/>
    </row>
    <row r="30" ht="21.95" customHeight="1" spans="1:8">
      <c r="A30" s="36"/>
      <c r="B30" s="36"/>
      <c r="C30" s="35"/>
      <c r="D30" s="35"/>
      <c r="E30" s="37" t="s">
        <v>530</v>
      </c>
      <c r="F30" s="41"/>
      <c r="G30" s="36"/>
      <c r="H30" s="36"/>
    </row>
    <row r="31" ht="21.95" customHeight="1" spans="1:8">
      <c r="A31" s="36"/>
      <c r="B31" s="36"/>
      <c r="C31" s="35" t="s">
        <v>478</v>
      </c>
      <c r="D31" s="35"/>
      <c r="E31" s="37" t="s">
        <v>533</v>
      </c>
      <c r="F31" s="41"/>
      <c r="G31" s="42" t="s">
        <v>480</v>
      </c>
      <c r="H31" s="36"/>
    </row>
    <row r="32" ht="21.95" customHeight="1" spans="1:8">
      <c r="A32" s="36"/>
      <c r="B32" s="36"/>
      <c r="C32" s="35"/>
      <c r="D32" s="35"/>
      <c r="E32" s="37" t="s">
        <v>534</v>
      </c>
      <c r="F32" s="41"/>
      <c r="G32" s="36" t="s">
        <v>535</v>
      </c>
      <c r="H32" s="36"/>
    </row>
    <row r="33" ht="21.95" customHeight="1" spans="1:8">
      <c r="A33" s="36"/>
      <c r="B33" s="36"/>
      <c r="C33" s="35"/>
      <c r="D33" s="35"/>
      <c r="E33" s="37" t="s">
        <v>536</v>
      </c>
      <c r="F33" s="41"/>
      <c r="G33" s="36" t="s">
        <v>537</v>
      </c>
      <c r="H33" s="36"/>
    </row>
    <row r="34" ht="21.95" customHeight="1" spans="1:8">
      <c r="A34" s="36"/>
      <c r="B34" s="36"/>
      <c r="C34" s="35" t="s">
        <v>490</v>
      </c>
      <c r="D34" s="35"/>
      <c r="E34" s="37" t="s">
        <v>528</v>
      </c>
      <c r="F34" s="41"/>
      <c r="G34" s="42">
        <v>1</v>
      </c>
      <c r="H34" s="36"/>
    </row>
    <row r="35" ht="21.95" customHeight="1" spans="1:8">
      <c r="A35" s="36"/>
      <c r="B35" s="36"/>
      <c r="C35" s="35"/>
      <c r="D35" s="35"/>
      <c r="E35" s="37" t="s">
        <v>529</v>
      </c>
      <c r="F35" s="41"/>
      <c r="G35" s="36"/>
      <c r="H35" s="36"/>
    </row>
    <row r="36" ht="21.95" customHeight="1" spans="1:8">
      <c r="A36" s="36"/>
      <c r="B36" s="36"/>
      <c r="C36" s="35"/>
      <c r="D36" s="35"/>
      <c r="E36" s="37" t="s">
        <v>530</v>
      </c>
      <c r="F36" s="41"/>
      <c r="G36" s="36"/>
      <c r="H36" s="36"/>
    </row>
    <row r="37" ht="21.95" customHeight="1" spans="1:8">
      <c r="A37" s="36"/>
      <c r="B37" s="36"/>
      <c r="C37" s="35" t="s">
        <v>491</v>
      </c>
      <c r="D37" s="35"/>
      <c r="E37" s="37" t="s">
        <v>528</v>
      </c>
      <c r="F37" s="41"/>
      <c r="G37" s="36"/>
      <c r="H37" s="36"/>
    </row>
    <row r="38" ht="21.95" customHeight="1" spans="1:8">
      <c r="A38" s="36"/>
      <c r="B38" s="36"/>
      <c r="C38" s="35"/>
      <c r="D38" s="35"/>
      <c r="E38" s="37" t="s">
        <v>529</v>
      </c>
      <c r="F38" s="41"/>
      <c r="G38" s="36"/>
      <c r="H38" s="36"/>
    </row>
    <row r="39" ht="21.95" customHeight="1" spans="1:8">
      <c r="A39" s="36"/>
      <c r="B39" s="36"/>
      <c r="C39" s="35"/>
      <c r="D39" s="35"/>
      <c r="E39" s="37" t="s">
        <v>530</v>
      </c>
      <c r="F39" s="41"/>
      <c r="G39" s="36"/>
      <c r="H39" s="36"/>
    </row>
    <row r="40" ht="21.95" customHeight="1" spans="1:8">
      <c r="A40" s="36"/>
      <c r="B40" s="36"/>
      <c r="C40" s="35" t="s">
        <v>531</v>
      </c>
      <c r="D40" s="35"/>
      <c r="E40" s="41"/>
      <c r="F40" s="41"/>
      <c r="G40" s="36"/>
      <c r="H40" s="36"/>
    </row>
    <row r="41" ht="21.95" customHeight="1" spans="1:8">
      <c r="A41" s="36"/>
      <c r="B41" s="35" t="s">
        <v>538</v>
      </c>
      <c r="C41" s="35" t="s">
        <v>495</v>
      </c>
      <c r="D41" s="35"/>
      <c r="E41" s="37" t="s">
        <v>539</v>
      </c>
      <c r="F41" s="41"/>
      <c r="G41" s="42" t="s">
        <v>540</v>
      </c>
      <c r="H41" s="36"/>
    </row>
    <row r="42" ht="21.95" customHeight="1" spans="1:8">
      <c r="A42" s="36"/>
      <c r="B42" s="35"/>
      <c r="C42" s="35"/>
      <c r="D42" s="35"/>
      <c r="E42" s="37" t="s">
        <v>541</v>
      </c>
      <c r="F42" s="41"/>
      <c r="G42" s="42" t="s">
        <v>542</v>
      </c>
      <c r="H42" s="36"/>
    </row>
    <row r="43" ht="21.95" customHeight="1" spans="1:8">
      <c r="A43" s="36"/>
      <c r="B43" s="35"/>
      <c r="C43" s="35"/>
      <c r="D43" s="35"/>
      <c r="E43" s="37" t="s">
        <v>543</v>
      </c>
      <c r="F43" s="41"/>
      <c r="G43" s="42" t="s">
        <v>544</v>
      </c>
      <c r="H43" s="36"/>
    </row>
    <row r="44" ht="21.95" customHeight="1" spans="1:8">
      <c r="A44" s="36"/>
      <c r="B44" s="35"/>
      <c r="C44" s="35" t="s">
        <v>531</v>
      </c>
      <c r="D44" s="35"/>
      <c r="E44" s="41"/>
      <c r="F44" s="41"/>
      <c r="G44" s="41"/>
      <c r="H44" s="41"/>
    </row>
    <row r="45" s="30" customFormat="1" ht="24" customHeight="1" spans="1:8">
      <c r="A45" s="44" t="s">
        <v>545</v>
      </c>
      <c r="B45" s="44"/>
      <c r="C45" s="44"/>
      <c r="D45" s="44"/>
      <c r="E45" s="44"/>
      <c r="F45" s="44"/>
      <c r="G45" s="44"/>
      <c r="H45" s="44"/>
    </row>
  </sheetData>
  <mergeCells count="98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C27:D27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C40:D40"/>
    <mergeCell ref="E40:F40"/>
    <mergeCell ref="G40:H40"/>
    <mergeCell ref="E41:F41"/>
    <mergeCell ref="G41:H41"/>
    <mergeCell ref="E42:F42"/>
    <mergeCell ref="G42:H42"/>
    <mergeCell ref="E43:F43"/>
    <mergeCell ref="G43:H43"/>
    <mergeCell ref="C44:D44"/>
    <mergeCell ref="E44:F44"/>
    <mergeCell ref="G44:H44"/>
    <mergeCell ref="A45:H45"/>
    <mergeCell ref="A6:A12"/>
    <mergeCell ref="A14:A44"/>
    <mergeCell ref="B15:B27"/>
    <mergeCell ref="B28:B40"/>
    <mergeCell ref="B41:B44"/>
    <mergeCell ref="B6:C7"/>
    <mergeCell ref="D6:E7"/>
    <mergeCell ref="C15:D17"/>
    <mergeCell ref="C18:D20"/>
    <mergeCell ref="C21:D23"/>
    <mergeCell ref="C24:D26"/>
    <mergeCell ref="C28:D30"/>
    <mergeCell ref="C31:D33"/>
    <mergeCell ref="C34:D36"/>
    <mergeCell ref="C37:D39"/>
    <mergeCell ref="C41:D43"/>
  </mergeCells>
  <printOptions horizontalCentered="1"/>
  <pageMargins left="0.469444444444444" right="0.469444444444444" top="0.389583333333333" bottom="0.389583333333333" header="0.349305555555556" footer="0.409722222222222"/>
  <pageSetup paperSize="9" scale="72" orientation="portrait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workbookViewId="0">
      <selection activeCell="H10" sqref="H10"/>
    </sheetView>
  </sheetViews>
  <sheetFormatPr defaultColWidth="12" defaultRowHeight="15.6" outlineLevelCol="4"/>
  <cols>
    <col min="1" max="2" width="8.16666666666667" style="1" customWidth="1"/>
    <col min="3" max="3" width="16.5" style="1" customWidth="1"/>
    <col min="4" max="4" width="42" style="1" customWidth="1"/>
    <col min="5" max="5" width="36.8333333333333" style="1" customWidth="1"/>
    <col min="6" max="16384" width="12" style="1"/>
  </cols>
  <sheetData>
    <row r="1" ht="16.5" customHeight="1" spans="1:4">
      <c r="A1" s="2" t="s">
        <v>43</v>
      </c>
      <c r="B1" s="3"/>
      <c r="C1" s="3"/>
      <c r="D1" s="3"/>
    </row>
    <row r="2" ht="18" customHeight="1" spans="1:5">
      <c r="A2" s="4" t="s">
        <v>44</v>
      </c>
      <c r="B2" s="4"/>
      <c r="C2" s="4"/>
      <c r="D2" s="4"/>
      <c r="E2" s="4"/>
    </row>
    <row r="3" ht="16.5" customHeight="1" spans="1:5">
      <c r="A3" s="5" t="s">
        <v>425</v>
      </c>
      <c r="B3" s="6"/>
      <c r="C3" s="6"/>
      <c r="D3" s="7" t="s">
        <v>426</v>
      </c>
      <c r="E3" s="7"/>
    </row>
    <row r="4" ht="16.5" customHeight="1" spans="1:5">
      <c r="A4" s="5" t="s">
        <v>427</v>
      </c>
      <c r="B4" s="6"/>
      <c r="C4" s="6"/>
      <c r="D4" s="7" t="s">
        <v>428</v>
      </c>
      <c r="E4" s="7"/>
    </row>
    <row r="5" ht="16.5" customHeight="1" spans="1:5">
      <c r="A5" s="8" t="s">
        <v>429</v>
      </c>
      <c r="B5" s="9"/>
      <c r="C5" s="10"/>
      <c r="D5" s="7" t="s">
        <v>430</v>
      </c>
      <c r="E5" s="7">
        <v>92</v>
      </c>
    </row>
    <row r="6" ht="16.5" customHeight="1" spans="1:5">
      <c r="A6" s="11"/>
      <c r="B6" s="12"/>
      <c r="C6" s="13"/>
      <c r="D6" s="14" t="s">
        <v>431</v>
      </c>
      <c r="E6" s="7">
        <v>57</v>
      </c>
    </row>
    <row r="7" ht="16.5" customHeight="1" spans="1:5">
      <c r="A7" s="15"/>
      <c r="B7" s="16"/>
      <c r="C7" s="17"/>
      <c r="D7" s="14" t="s">
        <v>432</v>
      </c>
      <c r="E7" s="7">
        <v>35</v>
      </c>
    </row>
    <row r="8" ht="16.5" customHeight="1" spans="1:5">
      <c r="A8" s="7" t="s">
        <v>433</v>
      </c>
      <c r="B8" s="7" t="s">
        <v>434</v>
      </c>
      <c r="C8" s="7"/>
      <c r="D8" s="7"/>
      <c r="E8" s="7"/>
    </row>
    <row r="9" ht="50" customHeight="1" spans="1:5">
      <c r="A9" s="18"/>
      <c r="B9" s="19" t="s">
        <v>435</v>
      </c>
      <c r="C9" s="19"/>
      <c r="D9" s="19"/>
      <c r="E9" s="19"/>
    </row>
    <row r="10" ht="16.5" customHeight="1" spans="1:5">
      <c r="A10" s="7" t="s">
        <v>436</v>
      </c>
      <c r="B10" s="7" t="s">
        <v>437</v>
      </c>
      <c r="C10" s="7" t="s">
        <v>438</v>
      </c>
      <c r="D10" s="7" t="s">
        <v>439</v>
      </c>
      <c r="E10" s="7" t="s">
        <v>440</v>
      </c>
    </row>
    <row r="11" ht="16.5" customHeight="1" spans="1:5">
      <c r="A11" s="7"/>
      <c r="B11" s="7" t="s">
        <v>441</v>
      </c>
      <c r="C11" s="7" t="s">
        <v>442</v>
      </c>
      <c r="D11" s="20" t="s">
        <v>443</v>
      </c>
      <c r="E11" s="20" t="s">
        <v>444</v>
      </c>
    </row>
    <row r="12" ht="16.5" customHeight="1" spans="1:5">
      <c r="A12" s="7"/>
      <c r="B12" s="7"/>
      <c r="C12" s="7"/>
      <c r="D12" s="20" t="s">
        <v>445</v>
      </c>
      <c r="E12" s="20" t="s">
        <v>446</v>
      </c>
    </row>
    <row r="13" ht="16.5" customHeight="1" spans="1:5">
      <c r="A13" s="7"/>
      <c r="B13" s="7"/>
      <c r="C13" s="7"/>
      <c r="D13" s="20" t="s">
        <v>447</v>
      </c>
      <c r="E13" s="20" t="s">
        <v>448</v>
      </c>
    </row>
    <row r="14" ht="16.5" customHeight="1" spans="1:5">
      <c r="A14" s="7"/>
      <c r="B14" s="7"/>
      <c r="C14" s="7"/>
      <c r="D14" s="20" t="s">
        <v>449</v>
      </c>
      <c r="E14" s="20" t="s">
        <v>450</v>
      </c>
    </row>
    <row r="15" ht="16.5" customHeight="1" spans="1:5">
      <c r="A15" s="7"/>
      <c r="B15" s="7"/>
      <c r="C15" s="7"/>
      <c r="D15" s="20" t="s">
        <v>451</v>
      </c>
      <c r="E15" s="20" t="s">
        <v>452</v>
      </c>
    </row>
    <row r="16" ht="16.5" customHeight="1" spans="1:5">
      <c r="A16" s="7"/>
      <c r="B16" s="7"/>
      <c r="C16" s="7"/>
      <c r="D16" s="20" t="s">
        <v>453</v>
      </c>
      <c r="E16" s="20" t="s">
        <v>454</v>
      </c>
    </row>
    <row r="17" ht="16.5" customHeight="1" spans="1:5">
      <c r="A17" s="7"/>
      <c r="B17" s="7"/>
      <c r="C17" s="7" t="s">
        <v>455</v>
      </c>
      <c r="D17" s="14" t="s">
        <v>456</v>
      </c>
      <c r="E17" s="14" t="s">
        <v>457</v>
      </c>
    </row>
    <row r="18" ht="16.5" customHeight="1" spans="1:5">
      <c r="A18" s="7"/>
      <c r="B18" s="7"/>
      <c r="C18" s="7"/>
      <c r="D18" s="14" t="s">
        <v>458</v>
      </c>
      <c r="E18" s="14" t="s">
        <v>459</v>
      </c>
    </row>
    <row r="19" ht="16.5" customHeight="1" spans="1:5">
      <c r="A19" s="7"/>
      <c r="B19" s="7"/>
      <c r="C19" s="7"/>
      <c r="D19" s="14" t="s">
        <v>460</v>
      </c>
      <c r="E19" s="14" t="s">
        <v>461</v>
      </c>
    </row>
    <row r="20" ht="16.5" customHeight="1" spans="1:5">
      <c r="A20" s="7"/>
      <c r="B20" s="7"/>
      <c r="C20" s="7"/>
      <c r="D20" s="14" t="s">
        <v>462</v>
      </c>
      <c r="E20" s="20" t="s">
        <v>463</v>
      </c>
    </row>
    <row r="21" ht="16.5" customHeight="1" spans="1:5">
      <c r="A21" s="7"/>
      <c r="B21" s="7"/>
      <c r="C21" s="7"/>
      <c r="D21" s="14" t="s">
        <v>464</v>
      </c>
      <c r="E21" s="14" t="s">
        <v>461</v>
      </c>
    </row>
    <row r="22" ht="16.5" customHeight="1" spans="1:5">
      <c r="A22" s="7"/>
      <c r="B22" s="7"/>
      <c r="C22" s="7"/>
      <c r="D22" s="14" t="s">
        <v>465</v>
      </c>
      <c r="E22" s="14" t="s">
        <v>461</v>
      </c>
    </row>
    <row r="23" ht="16.5" customHeight="1" spans="1:5">
      <c r="A23" s="7"/>
      <c r="B23" s="7"/>
      <c r="C23" s="7" t="s">
        <v>466</v>
      </c>
      <c r="D23" s="14" t="s">
        <v>467</v>
      </c>
      <c r="E23" s="21" t="s">
        <v>468</v>
      </c>
    </row>
    <row r="24" ht="16.5" customHeight="1" spans="1:5">
      <c r="A24" s="7"/>
      <c r="B24" s="7"/>
      <c r="C24" s="7"/>
      <c r="D24" s="14" t="s">
        <v>469</v>
      </c>
      <c r="E24" s="21" t="s">
        <v>468</v>
      </c>
    </row>
    <row r="25" ht="16.5" customHeight="1" spans="1:5">
      <c r="A25" s="7"/>
      <c r="B25" s="7"/>
      <c r="C25" s="7"/>
      <c r="D25" s="14" t="s">
        <v>470</v>
      </c>
      <c r="E25" s="21" t="s">
        <v>468</v>
      </c>
    </row>
    <row r="26" ht="16.5" customHeight="1" spans="1:5">
      <c r="A26" s="7"/>
      <c r="B26" s="7"/>
      <c r="C26" s="7"/>
      <c r="D26" s="14" t="s">
        <v>471</v>
      </c>
      <c r="E26" s="21" t="s">
        <v>468</v>
      </c>
    </row>
    <row r="27" ht="16.5" customHeight="1" spans="1:5">
      <c r="A27" s="7"/>
      <c r="B27" s="7"/>
      <c r="C27" s="7"/>
      <c r="D27" s="14" t="s">
        <v>472</v>
      </c>
      <c r="E27" s="21" t="s">
        <v>468</v>
      </c>
    </row>
    <row r="28" ht="16.5" customHeight="1" spans="1:5">
      <c r="A28" s="7"/>
      <c r="B28" s="7"/>
      <c r="C28" s="7"/>
      <c r="D28" s="14" t="s">
        <v>473</v>
      </c>
      <c r="E28" s="21" t="s">
        <v>468</v>
      </c>
    </row>
    <row r="29" ht="16.5" customHeight="1" spans="1:5">
      <c r="A29" s="7"/>
      <c r="B29" s="7"/>
      <c r="C29" s="18" t="s">
        <v>474</v>
      </c>
      <c r="D29" s="18" t="s">
        <v>475</v>
      </c>
      <c r="E29" s="18" t="s">
        <v>475</v>
      </c>
    </row>
    <row r="30" ht="16.5" customHeight="1" spans="1:5">
      <c r="A30" s="7"/>
      <c r="B30" s="7"/>
      <c r="C30" s="22"/>
      <c r="D30" s="23"/>
      <c r="E30" s="23"/>
    </row>
    <row r="31" ht="16.5" customHeight="1" spans="1:5">
      <c r="A31" s="7"/>
      <c r="B31" s="7" t="s">
        <v>476</v>
      </c>
      <c r="C31" s="7" t="s">
        <v>477</v>
      </c>
      <c r="D31" s="18" t="s">
        <v>475</v>
      </c>
      <c r="E31" s="18" t="s">
        <v>475</v>
      </c>
    </row>
    <row r="32" ht="16.5" customHeight="1" spans="1:5">
      <c r="A32" s="7"/>
      <c r="B32" s="7"/>
      <c r="C32" s="7" t="s">
        <v>478</v>
      </c>
      <c r="D32" s="14" t="s">
        <v>479</v>
      </c>
      <c r="E32" s="14" t="s">
        <v>480</v>
      </c>
    </row>
    <row r="33" ht="16.5" customHeight="1" spans="1:5">
      <c r="A33" s="7"/>
      <c r="B33" s="7"/>
      <c r="C33" s="7"/>
      <c r="D33" s="14" t="s">
        <v>481</v>
      </c>
      <c r="E33" s="14" t="s">
        <v>482</v>
      </c>
    </row>
    <row r="34" ht="16.5" customHeight="1" spans="1:5">
      <c r="A34" s="7"/>
      <c r="B34" s="7"/>
      <c r="C34" s="7"/>
      <c r="D34" s="14" t="s">
        <v>483</v>
      </c>
      <c r="E34" s="14" t="s">
        <v>484</v>
      </c>
    </row>
    <row r="35" ht="16.5" customHeight="1" spans="1:5">
      <c r="A35" s="7"/>
      <c r="B35" s="7"/>
      <c r="C35" s="7"/>
      <c r="D35" s="14" t="s">
        <v>485</v>
      </c>
      <c r="E35" s="14" t="s">
        <v>486</v>
      </c>
    </row>
    <row r="36" ht="16.5" customHeight="1" spans="1:5">
      <c r="A36" s="7"/>
      <c r="B36" s="7"/>
      <c r="C36" s="7"/>
      <c r="D36" s="14" t="s">
        <v>487</v>
      </c>
      <c r="E36" s="14" t="s">
        <v>488</v>
      </c>
    </row>
    <row r="37" ht="25" customHeight="1" spans="1:5">
      <c r="A37" s="7"/>
      <c r="B37" s="7"/>
      <c r="C37" s="7"/>
      <c r="D37" s="14" t="s">
        <v>489</v>
      </c>
      <c r="E37" s="14" t="s">
        <v>488</v>
      </c>
    </row>
    <row r="38" ht="10.8" spans="1:5">
      <c r="A38" s="7"/>
      <c r="B38" s="7"/>
      <c r="C38" s="7" t="s">
        <v>490</v>
      </c>
      <c r="D38" s="18" t="s">
        <v>475</v>
      </c>
      <c r="E38" s="18" t="s">
        <v>475</v>
      </c>
    </row>
    <row r="39" ht="10.8" spans="1:5">
      <c r="A39" s="7"/>
      <c r="B39" s="7"/>
      <c r="C39" s="7"/>
      <c r="D39" s="22"/>
      <c r="E39" s="22"/>
    </row>
    <row r="40" ht="10.8" spans="1:5">
      <c r="A40" s="7"/>
      <c r="B40" s="7"/>
      <c r="C40" s="7" t="s">
        <v>491</v>
      </c>
      <c r="D40" s="24" t="s">
        <v>492</v>
      </c>
      <c r="E40" s="24" t="s">
        <v>493</v>
      </c>
    </row>
    <row r="41" ht="10.8" spans="1:5">
      <c r="A41" s="7"/>
      <c r="B41" s="7"/>
      <c r="C41" s="7"/>
      <c r="D41" s="25"/>
      <c r="E41" s="25"/>
    </row>
    <row r="42" ht="10.8" spans="1:5">
      <c r="A42" s="7"/>
      <c r="B42" s="7"/>
      <c r="C42" s="7"/>
      <c r="D42" s="26"/>
      <c r="E42" s="26"/>
    </row>
    <row r="43" ht="10.8" spans="1:5">
      <c r="A43" s="7"/>
      <c r="B43" s="7" t="s">
        <v>494</v>
      </c>
      <c r="C43" s="7" t="s">
        <v>495</v>
      </c>
      <c r="D43" s="14" t="s">
        <v>496</v>
      </c>
      <c r="E43" s="27" t="s">
        <v>497</v>
      </c>
    </row>
    <row r="44" ht="10.8" spans="1:5">
      <c r="A44" s="7"/>
      <c r="B44" s="7"/>
      <c r="C44" s="7"/>
      <c r="D44" s="14" t="s">
        <v>498</v>
      </c>
      <c r="E44" s="28" t="s">
        <v>499</v>
      </c>
    </row>
  </sheetData>
  <mergeCells count="27">
    <mergeCell ref="A2:E2"/>
    <mergeCell ref="A3:C3"/>
    <mergeCell ref="D3:E3"/>
    <mergeCell ref="A4:C4"/>
    <mergeCell ref="D4:E4"/>
    <mergeCell ref="B8:E8"/>
    <mergeCell ref="B9:E9"/>
    <mergeCell ref="A8:A9"/>
    <mergeCell ref="A10:A44"/>
    <mergeCell ref="B11:B30"/>
    <mergeCell ref="B31:B42"/>
    <mergeCell ref="B43:B44"/>
    <mergeCell ref="C11:C16"/>
    <mergeCell ref="C17:C22"/>
    <mergeCell ref="C23:C28"/>
    <mergeCell ref="C29:C30"/>
    <mergeCell ref="C32:C37"/>
    <mergeCell ref="C38:C39"/>
    <mergeCell ref="C40:C42"/>
    <mergeCell ref="C43:C44"/>
    <mergeCell ref="D29:D30"/>
    <mergeCell ref="D38:D39"/>
    <mergeCell ref="D40:D42"/>
    <mergeCell ref="E29:E30"/>
    <mergeCell ref="E38:E39"/>
    <mergeCell ref="E40:E42"/>
    <mergeCell ref="A5:C7"/>
  </mergeCells>
  <printOptions horizontalCentered="1"/>
  <pageMargins left="0.469444444444444" right="0.469444444444444" top="0.389583333333333" bottom="0.389583333333333" header="0.349305555555556" footer="0.2"/>
  <pageSetup paperSize="9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B5" sqref="B5:J5"/>
    </sheetView>
  </sheetViews>
  <sheetFormatPr defaultColWidth="9.33333333333333" defaultRowHeight="10.8"/>
  <cols>
    <col min="1" max="1" width="19.3333333333333" customWidth="1"/>
    <col min="10" max="10" width="31.3333333333333" customWidth="1"/>
    <col min="11" max="11" width="14.3333333333333" customWidth="1"/>
    <col min="12" max="12" width="69.5" customWidth="1"/>
  </cols>
  <sheetData>
    <row r="1" ht="22.2" spans="1:12">
      <c r="A1" s="135" t="s">
        <v>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3" ht="24" customHeight="1" spans="1:12">
      <c r="A3" s="136" t="s">
        <v>5</v>
      </c>
      <c r="B3" s="136" t="s">
        <v>6</v>
      </c>
      <c r="C3" s="136"/>
      <c r="D3" s="136"/>
      <c r="E3" s="136"/>
      <c r="F3" s="136"/>
      <c r="G3" s="136"/>
      <c r="H3" s="136"/>
      <c r="I3" s="136"/>
      <c r="J3" s="136"/>
      <c r="K3" s="139" t="s">
        <v>7</v>
      </c>
      <c r="L3" s="139" t="s">
        <v>8</v>
      </c>
    </row>
    <row r="4" s="134" customFormat="1" ht="25" customHeight="1" spans="1:12">
      <c r="A4" s="137" t="s">
        <v>9</v>
      </c>
      <c r="B4" s="138" t="s">
        <v>10</v>
      </c>
      <c r="C4" s="138"/>
      <c r="D4" s="138"/>
      <c r="E4" s="138"/>
      <c r="F4" s="138"/>
      <c r="G4" s="138"/>
      <c r="H4" s="138"/>
      <c r="I4" s="138"/>
      <c r="J4" s="138"/>
      <c r="K4" s="142" t="s">
        <v>11</v>
      </c>
      <c r="L4" s="142"/>
    </row>
    <row r="5" s="134" customFormat="1" ht="25" customHeight="1" spans="1:12">
      <c r="A5" s="139" t="s">
        <v>12</v>
      </c>
      <c r="B5" s="140" t="s">
        <v>13</v>
      </c>
      <c r="C5" s="140"/>
      <c r="D5" s="140"/>
      <c r="E5" s="140"/>
      <c r="F5" s="140"/>
      <c r="G5" s="140"/>
      <c r="H5" s="140"/>
      <c r="I5" s="140"/>
      <c r="J5" s="140"/>
      <c r="K5" s="142" t="s">
        <v>11</v>
      </c>
      <c r="L5" s="143"/>
    </row>
    <row r="6" s="134" customFormat="1" ht="25" customHeight="1" spans="1:12">
      <c r="A6" s="139" t="s">
        <v>14</v>
      </c>
      <c r="B6" s="140" t="s">
        <v>15</v>
      </c>
      <c r="C6" s="140"/>
      <c r="D6" s="140"/>
      <c r="E6" s="140"/>
      <c r="F6" s="140"/>
      <c r="G6" s="140"/>
      <c r="H6" s="140"/>
      <c r="I6" s="140"/>
      <c r="J6" s="140"/>
      <c r="K6" s="142" t="s">
        <v>11</v>
      </c>
      <c r="L6" s="143"/>
    </row>
    <row r="7" s="134" customFormat="1" ht="25" customHeight="1" spans="1:12">
      <c r="A7" s="139" t="s">
        <v>16</v>
      </c>
      <c r="B7" s="140" t="s">
        <v>17</v>
      </c>
      <c r="C7" s="140"/>
      <c r="D7" s="140"/>
      <c r="E7" s="140"/>
      <c r="F7" s="140"/>
      <c r="G7" s="140"/>
      <c r="H7" s="140"/>
      <c r="I7" s="140"/>
      <c r="J7" s="140"/>
      <c r="K7" s="142" t="s">
        <v>11</v>
      </c>
      <c r="L7" s="143"/>
    </row>
    <row r="8" s="134" customFormat="1" ht="25" customHeight="1" spans="1:12">
      <c r="A8" s="139" t="s">
        <v>18</v>
      </c>
      <c r="B8" s="140" t="s">
        <v>19</v>
      </c>
      <c r="C8" s="140"/>
      <c r="D8" s="140"/>
      <c r="E8" s="140"/>
      <c r="F8" s="140"/>
      <c r="G8" s="140"/>
      <c r="H8" s="140"/>
      <c r="I8" s="140"/>
      <c r="J8" s="140"/>
      <c r="K8" s="142" t="s">
        <v>11</v>
      </c>
      <c r="L8" s="143"/>
    </row>
    <row r="9" s="134" customFormat="1" ht="25" customHeight="1" spans="1:12">
      <c r="A9" s="139" t="s">
        <v>20</v>
      </c>
      <c r="B9" s="140" t="s">
        <v>21</v>
      </c>
      <c r="C9" s="140"/>
      <c r="D9" s="140"/>
      <c r="E9" s="140"/>
      <c r="F9" s="140"/>
      <c r="G9" s="140"/>
      <c r="H9" s="140"/>
      <c r="I9" s="140"/>
      <c r="J9" s="140"/>
      <c r="K9" s="142" t="s">
        <v>11</v>
      </c>
      <c r="L9" s="143"/>
    </row>
    <row r="10" s="134" customFormat="1" ht="25" customHeight="1" spans="1:12">
      <c r="A10" s="139" t="s">
        <v>22</v>
      </c>
      <c r="B10" s="140" t="s">
        <v>23</v>
      </c>
      <c r="C10" s="140"/>
      <c r="D10" s="140"/>
      <c r="E10" s="140"/>
      <c r="F10" s="140"/>
      <c r="G10" s="140"/>
      <c r="H10" s="140"/>
      <c r="I10" s="140"/>
      <c r="J10" s="140"/>
      <c r="K10" s="142" t="s">
        <v>11</v>
      </c>
      <c r="L10" s="143"/>
    </row>
    <row r="11" s="134" customFormat="1" ht="25" customHeight="1" spans="1:12">
      <c r="A11" s="139" t="s">
        <v>24</v>
      </c>
      <c r="B11" s="140" t="s">
        <v>25</v>
      </c>
      <c r="C11" s="140"/>
      <c r="D11" s="140"/>
      <c r="E11" s="140"/>
      <c r="F11" s="140"/>
      <c r="G11" s="140"/>
      <c r="H11" s="140"/>
      <c r="I11" s="140"/>
      <c r="J11" s="140"/>
      <c r="K11" s="142" t="s">
        <v>11</v>
      </c>
      <c r="L11" s="143"/>
    </row>
    <row r="12" s="134" customFormat="1" ht="25" customHeight="1" spans="1:12">
      <c r="A12" s="139" t="s">
        <v>26</v>
      </c>
      <c r="B12" s="140" t="s">
        <v>27</v>
      </c>
      <c r="C12" s="140"/>
      <c r="D12" s="140"/>
      <c r="E12" s="140"/>
      <c r="F12" s="140"/>
      <c r="G12" s="140"/>
      <c r="H12" s="140"/>
      <c r="I12" s="140"/>
      <c r="J12" s="140"/>
      <c r="K12" s="143" t="s">
        <v>28</v>
      </c>
      <c r="L12" s="144" t="s">
        <v>29</v>
      </c>
    </row>
    <row r="13" s="134" customFormat="1" ht="25" customHeight="1" spans="1:12">
      <c r="A13" s="139" t="s">
        <v>30</v>
      </c>
      <c r="B13" s="140" t="s">
        <v>31</v>
      </c>
      <c r="C13" s="140"/>
      <c r="D13" s="140"/>
      <c r="E13" s="140"/>
      <c r="F13" s="140"/>
      <c r="G13" s="140"/>
      <c r="H13" s="140"/>
      <c r="I13" s="140"/>
      <c r="J13" s="140"/>
      <c r="K13" s="143" t="s">
        <v>11</v>
      </c>
      <c r="L13" s="145"/>
    </row>
    <row r="14" s="134" customFormat="1" ht="25" customHeight="1" spans="1:12">
      <c r="A14" s="139" t="s">
        <v>32</v>
      </c>
      <c r="B14" s="140" t="s">
        <v>33</v>
      </c>
      <c r="C14" s="140"/>
      <c r="D14" s="140"/>
      <c r="E14" s="140"/>
      <c r="F14" s="140"/>
      <c r="G14" s="140"/>
      <c r="H14" s="140"/>
      <c r="I14" s="140"/>
      <c r="J14" s="140"/>
      <c r="K14" s="143" t="s">
        <v>28</v>
      </c>
      <c r="L14" s="144" t="s">
        <v>34</v>
      </c>
    </row>
    <row r="15" s="134" customFormat="1" ht="25" customHeight="1" spans="1:12">
      <c r="A15" s="139" t="s">
        <v>35</v>
      </c>
      <c r="B15" s="140" t="s">
        <v>36</v>
      </c>
      <c r="C15" s="140"/>
      <c r="D15" s="140"/>
      <c r="E15" s="140"/>
      <c r="F15" s="140"/>
      <c r="G15" s="140"/>
      <c r="H15" s="140"/>
      <c r="I15" s="140"/>
      <c r="J15" s="140"/>
      <c r="K15" s="143" t="s">
        <v>11</v>
      </c>
      <c r="L15" s="145"/>
    </row>
    <row r="16" ht="25" customHeight="1" spans="1:12">
      <c r="A16" s="139" t="s">
        <v>37</v>
      </c>
      <c r="B16" s="141" t="s">
        <v>38</v>
      </c>
      <c r="C16" s="141"/>
      <c r="D16" s="141"/>
      <c r="E16" s="141"/>
      <c r="F16" s="141"/>
      <c r="G16" s="141"/>
      <c r="H16" s="141"/>
      <c r="I16" s="141"/>
      <c r="J16" s="141"/>
      <c r="K16" s="146" t="s">
        <v>11</v>
      </c>
      <c r="L16" s="146"/>
    </row>
    <row r="17" ht="25" customHeight="1" spans="1:12">
      <c r="A17" s="139" t="s">
        <v>39</v>
      </c>
      <c r="B17" s="140" t="s">
        <v>40</v>
      </c>
      <c r="C17" s="140"/>
      <c r="D17" s="140"/>
      <c r="E17" s="140"/>
      <c r="F17" s="140"/>
      <c r="G17" s="140"/>
      <c r="H17" s="140"/>
      <c r="I17" s="140"/>
      <c r="J17" s="140"/>
      <c r="K17" s="146" t="s">
        <v>11</v>
      </c>
      <c r="L17" s="144"/>
    </row>
    <row r="18" ht="25" customHeight="1" spans="1:12">
      <c r="A18" s="139" t="s">
        <v>41</v>
      </c>
      <c r="B18" s="140" t="s">
        <v>42</v>
      </c>
      <c r="C18" s="140"/>
      <c r="D18" s="140"/>
      <c r="E18" s="140"/>
      <c r="F18" s="140"/>
      <c r="G18" s="140"/>
      <c r="H18" s="140"/>
      <c r="I18" s="140"/>
      <c r="J18" s="140"/>
      <c r="K18" s="146" t="s">
        <v>11</v>
      </c>
      <c r="L18" s="147"/>
    </row>
    <row r="19" ht="37" customHeight="1" spans="1:12">
      <c r="A19" s="139" t="s">
        <v>43</v>
      </c>
      <c r="B19" s="140" t="s">
        <v>44</v>
      </c>
      <c r="C19" s="140"/>
      <c r="D19" s="140"/>
      <c r="E19" s="140"/>
      <c r="F19" s="140"/>
      <c r="G19" s="140"/>
      <c r="H19" s="140"/>
      <c r="I19" s="140"/>
      <c r="J19" s="140"/>
      <c r="K19" s="143" t="s">
        <v>11</v>
      </c>
      <c r="L19" s="144"/>
    </row>
    <row r="21" spans="1:1">
      <c r="A21" t="s">
        <v>45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0.75" right="0.75" top="1" bottom="1" header="0.5" footer="0.5"/>
  <pageSetup paperSize="9" scale="76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showGridLines="0" showZeros="0" view="pageBreakPreview" zoomScaleNormal="100" topLeftCell="B22" workbookViewId="0">
      <selection activeCell="B36" sqref="$A36:$XFD37"/>
    </sheetView>
  </sheetViews>
  <sheetFormatPr defaultColWidth="9.16666666666667" defaultRowHeight="12.75" customHeight="1" outlineLevelCol="7"/>
  <cols>
    <col min="1" max="1" width="40.5" customWidth="1"/>
    <col min="2" max="2" width="17.6666666666667" style="45" customWidth="1"/>
    <col min="3" max="3" width="41" customWidth="1"/>
    <col min="4" max="4" width="20" style="45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84" t="s">
        <v>9</v>
      </c>
      <c r="B1" s="85"/>
      <c r="C1" s="85"/>
      <c r="D1" s="85"/>
      <c r="E1" s="85"/>
      <c r="F1" s="86"/>
    </row>
    <row r="2" ht="22.5" customHeight="1" spans="1:8">
      <c r="A2" s="87" t="s">
        <v>10</v>
      </c>
      <c r="B2" s="87"/>
      <c r="C2" s="87"/>
      <c r="D2" s="87"/>
      <c r="E2" s="87"/>
      <c r="F2" s="87"/>
      <c r="G2" s="87"/>
      <c r="H2" s="87"/>
    </row>
    <row r="3" ht="22.5" customHeight="1" spans="1:8">
      <c r="A3" s="88"/>
      <c r="B3" s="88"/>
      <c r="C3" s="89"/>
      <c r="D3" s="89"/>
      <c r="E3" s="90"/>
      <c r="H3" s="91" t="s">
        <v>46</v>
      </c>
    </row>
    <row r="4" ht="22.5" customHeight="1" spans="1:8">
      <c r="A4" s="117" t="s">
        <v>47</v>
      </c>
      <c r="B4" s="53"/>
      <c r="C4" s="117" t="s">
        <v>48</v>
      </c>
      <c r="D4" s="53"/>
      <c r="E4" s="53"/>
      <c r="F4" s="53"/>
      <c r="G4" s="53"/>
      <c r="H4" s="53"/>
    </row>
    <row r="5" ht="22.5" customHeight="1" spans="1:8">
      <c r="A5" s="53" t="s">
        <v>49</v>
      </c>
      <c r="B5" s="130" t="s">
        <v>50</v>
      </c>
      <c r="C5" s="53" t="s">
        <v>51</v>
      </c>
      <c r="D5" s="118" t="s">
        <v>50</v>
      </c>
      <c r="E5" s="52" t="s">
        <v>52</v>
      </c>
      <c r="F5" s="118" t="s">
        <v>50</v>
      </c>
      <c r="G5" s="52" t="s">
        <v>53</v>
      </c>
      <c r="H5" s="118" t="s">
        <v>50</v>
      </c>
    </row>
    <row r="6" ht="22.5" customHeight="1" spans="1:8">
      <c r="A6" s="121" t="s">
        <v>54</v>
      </c>
      <c r="B6" s="131">
        <v>472.44</v>
      </c>
      <c r="C6" s="121" t="s">
        <v>54</v>
      </c>
      <c r="D6" s="131">
        <v>472.44</v>
      </c>
      <c r="E6" s="121" t="s">
        <v>54</v>
      </c>
      <c r="F6" s="131">
        <v>472.44</v>
      </c>
      <c r="G6" s="121" t="s">
        <v>54</v>
      </c>
      <c r="H6" s="131">
        <v>472.44</v>
      </c>
    </row>
    <row r="7" ht="22.5" customHeight="1" spans="1:8">
      <c r="A7" s="121" t="s">
        <v>55</v>
      </c>
      <c r="B7" s="131">
        <v>472.44</v>
      </c>
      <c r="C7" s="121" t="s">
        <v>56</v>
      </c>
      <c r="D7" s="131">
        <v>7</v>
      </c>
      <c r="E7" s="121" t="s">
        <v>57</v>
      </c>
      <c r="F7" s="131">
        <v>380.44</v>
      </c>
      <c r="G7" s="121" t="s">
        <v>58</v>
      </c>
      <c r="H7" s="131">
        <v>297.63</v>
      </c>
    </row>
    <row r="8" ht="22.5" customHeight="1" spans="1:8">
      <c r="A8" s="121" t="s">
        <v>59</v>
      </c>
      <c r="B8" s="131">
        <v>472.44</v>
      </c>
      <c r="C8" s="121" t="s">
        <v>60</v>
      </c>
      <c r="D8" s="131"/>
      <c r="E8" s="121" t="s">
        <v>61</v>
      </c>
      <c r="F8" s="131">
        <v>341.34</v>
      </c>
      <c r="G8" s="121" t="s">
        <v>62</v>
      </c>
      <c r="H8" s="131">
        <v>94.67</v>
      </c>
    </row>
    <row r="9" ht="22.5" customHeight="1" spans="1:8">
      <c r="A9" s="121" t="s">
        <v>63</v>
      </c>
      <c r="B9" s="131"/>
      <c r="C9" s="121" t="s">
        <v>64</v>
      </c>
      <c r="D9" s="131"/>
      <c r="E9" s="121" t="s">
        <v>65</v>
      </c>
      <c r="F9" s="131">
        <v>39.1</v>
      </c>
      <c r="G9" s="121" t="s">
        <v>66</v>
      </c>
      <c r="H9" s="131"/>
    </row>
    <row r="10" ht="22.5" customHeight="1" spans="1:8">
      <c r="A10" s="121" t="s">
        <v>67</v>
      </c>
      <c r="B10" s="131"/>
      <c r="C10" s="121" t="s">
        <v>68</v>
      </c>
      <c r="D10" s="131">
        <v>378.6</v>
      </c>
      <c r="E10" s="121" t="s">
        <v>69</v>
      </c>
      <c r="F10" s="131"/>
      <c r="G10" s="121" t="s">
        <v>70</v>
      </c>
      <c r="H10" s="131"/>
    </row>
    <row r="11" ht="22.5" customHeight="1" spans="1:8">
      <c r="A11" s="121" t="s">
        <v>71</v>
      </c>
      <c r="B11" s="131"/>
      <c r="C11" s="121" t="s">
        <v>72</v>
      </c>
      <c r="D11" s="131">
        <v>10.2</v>
      </c>
      <c r="E11" s="121" t="s">
        <v>73</v>
      </c>
      <c r="F11" s="131"/>
      <c r="G11" s="121" t="s">
        <v>74</v>
      </c>
      <c r="H11" s="131">
        <v>80.14</v>
      </c>
    </row>
    <row r="12" ht="22.5" customHeight="1" spans="1:8">
      <c r="A12" s="121" t="s">
        <v>75</v>
      </c>
      <c r="B12" s="131"/>
      <c r="C12" s="121" t="s">
        <v>76</v>
      </c>
      <c r="D12" s="131"/>
      <c r="E12" s="121" t="s">
        <v>77</v>
      </c>
      <c r="F12" s="131">
        <v>92</v>
      </c>
      <c r="G12" s="121" t="s">
        <v>78</v>
      </c>
      <c r="H12" s="131"/>
    </row>
    <row r="13" ht="22.5" customHeight="1" spans="1:8">
      <c r="A13" s="121" t="s">
        <v>79</v>
      </c>
      <c r="B13" s="131"/>
      <c r="C13" s="121" t="s">
        <v>80</v>
      </c>
      <c r="D13" s="131"/>
      <c r="E13" s="121" t="s">
        <v>61</v>
      </c>
      <c r="F13" s="131"/>
      <c r="G13" s="121" t="s">
        <v>81</v>
      </c>
      <c r="H13" s="131"/>
    </row>
    <row r="14" ht="22.5" customHeight="1" spans="1:8">
      <c r="A14" s="121" t="s">
        <v>82</v>
      </c>
      <c r="B14" s="131"/>
      <c r="C14" s="121" t="s">
        <v>83</v>
      </c>
      <c r="D14" s="131">
        <v>39.65</v>
      </c>
      <c r="E14" s="121" t="s">
        <v>65</v>
      </c>
      <c r="F14" s="131">
        <v>92</v>
      </c>
      <c r="G14" s="121" t="s">
        <v>84</v>
      </c>
      <c r="H14" s="131"/>
    </row>
    <row r="15" ht="22.5" customHeight="1" spans="1:8">
      <c r="A15" s="121" t="s">
        <v>85</v>
      </c>
      <c r="B15" s="131"/>
      <c r="C15" s="121" t="s">
        <v>86</v>
      </c>
      <c r="D15" s="131"/>
      <c r="E15" s="121" t="s">
        <v>87</v>
      </c>
      <c r="F15" s="131"/>
      <c r="G15" s="121" t="s">
        <v>88</v>
      </c>
      <c r="H15" s="131"/>
    </row>
    <row r="16" ht="22.5" customHeight="1" spans="1:8">
      <c r="A16" s="121" t="s">
        <v>89</v>
      </c>
      <c r="B16" s="131"/>
      <c r="C16" s="121" t="s">
        <v>90</v>
      </c>
      <c r="D16" s="131">
        <v>15.53</v>
      </c>
      <c r="E16" s="121" t="s">
        <v>91</v>
      </c>
      <c r="F16" s="131"/>
      <c r="G16" s="121" t="s">
        <v>92</v>
      </c>
      <c r="H16" s="131"/>
    </row>
    <row r="17" ht="22.5" customHeight="1" spans="1:8">
      <c r="A17" s="121" t="s">
        <v>93</v>
      </c>
      <c r="B17" s="131"/>
      <c r="C17" s="121" t="s">
        <v>94</v>
      </c>
      <c r="D17" s="131"/>
      <c r="E17" s="121" t="s">
        <v>95</v>
      </c>
      <c r="F17" s="131"/>
      <c r="G17" s="121" t="s">
        <v>96</v>
      </c>
      <c r="H17" s="131"/>
    </row>
    <row r="18" ht="22.5" customHeight="1" spans="1:8">
      <c r="A18" s="121"/>
      <c r="B18" s="131"/>
      <c r="C18" s="121" t="s">
        <v>97</v>
      </c>
      <c r="D18" s="131"/>
      <c r="E18" s="121" t="s">
        <v>98</v>
      </c>
      <c r="F18" s="131"/>
      <c r="G18" s="121" t="s">
        <v>99</v>
      </c>
      <c r="H18" s="131"/>
    </row>
    <row r="19" ht="22.5" customHeight="1" spans="1:8">
      <c r="A19" s="121"/>
      <c r="B19" s="131"/>
      <c r="C19" s="121" t="s">
        <v>100</v>
      </c>
      <c r="D19" s="131"/>
      <c r="E19" s="121" t="s">
        <v>101</v>
      </c>
      <c r="F19" s="131"/>
      <c r="G19" s="121" t="s">
        <v>102</v>
      </c>
      <c r="H19" s="131"/>
    </row>
    <row r="20" ht="22.5" customHeight="1" spans="1:8">
      <c r="A20" s="121"/>
      <c r="B20" s="131"/>
      <c r="C20" s="121" t="s">
        <v>103</v>
      </c>
      <c r="D20" s="131"/>
      <c r="E20" s="121" t="s">
        <v>104</v>
      </c>
      <c r="F20" s="131"/>
      <c r="G20" s="121" t="s">
        <v>105</v>
      </c>
      <c r="H20" s="131"/>
    </row>
    <row r="21" ht="22.5" customHeight="1" spans="1:8">
      <c r="A21" s="121"/>
      <c r="B21" s="131"/>
      <c r="C21" s="121" t="s">
        <v>106</v>
      </c>
      <c r="D21" s="131"/>
      <c r="E21" s="121" t="s">
        <v>107</v>
      </c>
      <c r="F21" s="131"/>
      <c r="G21" s="121" t="s">
        <v>108</v>
      </c>
      <c r="H21" s="131"/>
    </row>
    <row r="22" ht="22.5" customHeight="1" spans="1:8">
      <c r="A22" s="121"/>
      <c r="B22" s="131"/>
      <c r="C22" s="121" t="s">
        <v>109</v>
      </c>
      <c r="D22" s="131"/>
      <c r="E22" s="121" t="s">
        <v>110</v>
      </c>
      <c r="F22" s="131"/>
      <c r="G22" s="132"/>
      <c r="H22" s="131"/>
    </row>
    <row r="23" ht="22.5" customHeight="1" spans="1:8">
      <c r="A23" s="121"/>
      <c r="B23" s="131"/>
      <c r="C23" s="121" t="s">
        <v>111</v>
      </c>
      <c r="D23" s="131"/>
      <c r="E23" s="121" t="s">
        <v>112</v>
      </c>
      <c r="F23" s="131"/>
      <c r="G23" s="121"/>
      <c r="H23" s="131"/>
    </row>
    <row r="24" ht="22.5" customHeight="1" spans="1:8">
      <c r="A24" s="121"/>
      <c r="B24" s="131"/>
      <c r="C24" s="121" t="s">
        <v>113</v>
      </c>
      <c r="D24" s="131"/>
      <c r="E24" s="121" t="s">
        <v>114</v>
      </c>
      <c r="F24" s="131"/>
      <c r="G24" s="121"/>
      <c r="H24" s="131"/>
    </row>
    <row r="25" ht="22.5" customHeight="1" spans="1:8">
      <c r="A25" s="121"/>
      <c r="B25" s="131"/>
      <c r="C25" s="121" t="s">
        <v>115</v>
      </c>
      <c r="D25" s="131"/>
      <c r="E25" s="121" t="s">
        <v>116</v>
      </c>
      <c r="F25" s="131"/>
      <c r="G25" s="121"/>
      <c r="H25" s="131"/>
    </row>
    <row r="26" ht="22.5" customHeight="1" spans="1:8">
      <c r="A26" s="121"/>
      <c r="B26" s="131"/>
      <c r="C26" s="121" t="s">
        <v>117</v>
      </c>
      <c r="D26" s="131">
        <v>28.46</v>
      </c>
      <c r="E26" s="132"/>
      <c r="F26" s="131"/>
      <c r="G26" s="121"/>
      <c r="H26" s="131"/>
    </row>
    <row r="27" ht="22.5" customHeight="1" spans="1:8">
      <c r="A27" s="121"/>
      <c r="B27" s="131"/>
      <c r="C27" s="121" t="s">
        <v>118</v>
      </c>
      <c r="D27" s="131"/>
      <c r="E27" s="121"/>
      <c r="F27" s="131"/>
      <c r="G27" s="121"/>
      <c r="H27" s="131"/>
    </row>
    <row r="28" ht="22.5" customHeight="1" spans="1:8">
      <c r="A28" s="121"/>
      <c r="B28" s="131"/>
      <c r="C28" s="121" t="s">
        <v>119</v>
      </c>
      <c r="D28" s="131"/>
      <c r="E28" s="121"/>
      <c r="F28" s="131"/>
      <c r="G28" s="121"/>
      <c r="H28" s="131"/>
    </row>
    <row r="29" ht="22.5" customHeight="1" spans="1:8">
      <c r="A29" s="121"/>
      <c r="B29" s="131"/>
      <c r="C29" s="121" t="s">
        <v>120</v>
      </c>
      <c r="D29" s="131"/>
      <c r="E29" s="121"/>
      <c r="F29" s="131"/>
      <c r="G29" s="121"/>
      <c r="H29" s="131"/>
    </row>
    <row r="30" ht="22.5" customHeight="1" spans="1:8">
      <c r="A30" s="121"/>
      <c r="B30" s="131"/>
      <c r="C30" s="121" t="s">
        <v>121</v>
      </c>
      <c r="D30" s="131"/>
      <c r="E30" s="121"/>
      <c r="F30" s="131"/>
      <c r="G30" s="121"/>
      <c r="H30" s="131"/>
    </row>
    <row r="31" ht="22.5" customHeight="1" spans="1:8">
      <c r="A31" s="121"/>
      <c r="B31" s="131"/>
      <c r="C31" s="121" t="s">
        <v>122</v>
      </c>
      <c r="D31" s="131"/>
      <c r="E31" s="121"/>
      <c r="F31" s="131"/>
      <c r="G31" s="121"/>
      <c r="H31" s="131"/>
    </row>
    <row r="32" ht="22.5" customHeight="1" spans="1:8">
      <c r="A32" s="121"/>
      <c r="B32" s="131"/>
      <c r="C32" s="121" t="s">
        <v>123</v>
      </c>
      <c r="D32" s="131"/>
      <c r="E32" s="121"/>
      <c r="F32" s="131"/>
      <c r="G32" s="121"/>
      <c r="H32" s="131"/>
    </row>
    <row r="33" ht="22.5" customHeight="1" spans="1:8">
      <c r="A33" s="121"/>
      <c r="B33" s="131"/>
      <c r="C33" s="121" t="s">
        <v>124</v>
      </c>
      <c r="D33" s="131"/>
      <c r="E33" s="121"/>
      <c r="F33" s="131"/>
      <c r="G33" s="121"/>
      <c r="H33" s="131"/>
    </row>
    <row r="34" ht="22.5" customHeight="1" spans="1:8">
      <c r="A34" s="121"/>
      <c r="B34" s="131"/>
      <c r="C34" s="121" t="s">
        <v>125</v>
      </c>
      <c r="D34" s="131"/>
      <c r="E34" s="121"/>
      <c r="F34" s="131"/>
      <c r="G34" s="121"/>
      <c r="H34" s="131"/>
    </row>
    <row r="35" ht="22.5" customHeight="1" spans="1:8">
      <c r="A35" s="121"/>
      <c r="B35" s="131"/>
      <c r="C35" s="121" t="s">
        <v>126</v>
      </c>
      <c r="D35" s="131"/>
      <c r="E35" s="121"/>
      <c r="F35" s="131"/>
      <c r="G35" s="121"/>
      <c r="H35" s="131"/>
    </row>
    <row r="36" ht="22.5" customHeight="1" spans="1:8">
      <c r="A36" s="121" t="s">
        <v>127</v>
      </c>
      <c r="B36" s="131">
        <v>472.44</v>
      </c>
      <c r="C36" s="121" t="s">
        <v>128</v>
      </c>
      <c r="D36" s="131">
        <v>472.44</v>
      </c>
      <c r="E36" s="121" t="s">
        <v>128</v>
      </c>
      <c r="F36" s="131">
        <v>472.44</v>
      </c>
      <c r="G36" s="121" t="s">
        <v>128</v>
      </c>
      <c r="H36" s="131">
        <v>472.44</v>
      </c>
    </row>
    <row r="37" ht="22.5" customHeight="1" spans="1:8">
      <c r="A37" s="121" t="s">
        <v>129</v>
      </c>
      <c r="B37" s="131"/>
      <c r="C37" s="121" t="s">
        <v>130</v>
      </c>
      <c r="D37" s="131" t="s">
        <v>131</v>
      </c>
      <c r="E37" s="121" t="s">
        <v>130</v>
      </c>
      <c r="F37" s="131"/>
      <c r="G37" s="121" t="s">
        <v>130</v>
      </c>
      <c r="H37" s="131"/>
    </row>
    <row r="38" ht="22.5" customHeight="1" spans="1:8">
      <c r="A38" s="121" t="s">
        <v>132</v>
      </c>
      <c r="B38" s="131"/>
      <c r="C38" s="121" t="s">
        <v>133</v>
      </c>
      <c r="D38" s="131" t="s">
        <v>131</v>
      </c>
      <c r="E38" s="121" t="s">
        <v>133</v>
      </c>
      <c r="F38" s="131"/>
      <c r="G38" s="121" t="s">
        <v>133</v>
      </c>
      <c r="H38" s="131"/>
    </row>
    <row r="39" ht="22.5" customHeight="1" spans="1:8">
      <c r="A39" s="133" t="s">
        <v>134</v>
      </c>
      <c r="B39" s="131">
        <v>472.44</v>
      </c>
      <c r="C39" s="133" t="s">
        <v>135</v>
      </c>
      <c r="D39" s="131">
        <v>472.44</v>
      </c>
      <c r="E39" s="133" t="s">
        <v>135</v>
      </c>
      <c r="F39" s="131">
        <v>472.44</v>
      </c>
      <c r="G39" s="133" t="s">
        <v>135</v>
      </c>
      <c r="H39" s="131">
        <v>472.44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8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showGridLines="0" showZeros="0" workbookViewId="0">
      <selection activeCell="H5" sqref="H5:H6"/>
    </sheetView>
  </sheetViews>
  <sheetFormatPr defaultColWidth="9.16666666666667" defaultRowHeight="12.75" customHeight="1"/>
  <cols>
    <col min="1" max="1" width="13.6666666666667" customWidth="1"/>
    <col min="2" max="2" width="34.8333333333333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3" width="9.16666666666667" customWidth="1"/>
  </cols>
  <sheetData>
    <row r="1" ht="29.25" customHeight="1" spans="1:2">
      <c r="A1" s="45" t="s">
        <v>12</v>
      </c>
      <c r="B1" s="45"/>
    </row>
    <row r="2" ht="35.25" customHeight="1" spans="1:15">
      <c r="A2" s="122" t="s">
        <v>13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4"/>
    </row>
    <row r="3" ht="21.75" customHeight="1" spans="14:14">
      <c r="N3" s="59" t="s">
        <v>46</v>
      </c>
    </row>
    <row r="4" ht="18" customHeight="1" spans="1:15">
      <c r="A4" s="49" t="s">
        <v>136</v>
      </c>
      <c r="B4" s="48" t="s">
        <v>137</v>
      </c>
      <c r="C4" s="125" t="s">
        <v>138</v>
      </c>
      <c r="D4" s="126" t="s">
        <v>139</v>
      </c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ht="22.5" customHeight="1" spans="1:15">
      <c r="A5" s="53"/>
      <c r="B5" s="52"/>
      <c r="C5" s="112"/>
      <c r="D5" s="127" t="s">
        <v>140</v>
      </c>
      <c r="E5" s="128" t="s">
        <v>141</v>
      </c>
      <c r="F5" s="129"/>
      <c r="G5" s="127" t="s">
        <v>142</v>
      </c>
      <c r="H5" s="127" t="s">
        <v>143</v>
      </c>
      <c r="I5" s="127" t="s">
        <v>144</v>
      </c>
      <c r="J5" s="127" t="s">
        <v>145</v>
      </c>
      <c r="K5" s="127" t="s">
        <v>146</v>
      </c>
      <c r="L5" s="127" t="s">
        <v>129</v>
      </c>
      <c r="M5" s="127" t="s">
        <v>147</v>
      </c>
      <c r="N5" s="127" t="s">
        <v>132</v>
      </c>
      <c r="O5" s="127" t="s">
        <v>148</v>
      </c>
    </row>
    <row r="6" ht="34" customHeight="1" spans="1:15">
      <c r="A6" s="53"/>
      <c r="B6" s="52"/>
      <c r="C6" s="112"/>
      <c r="D6" s="129"/>
      <c r="E6" s="129" t="s">
        <v>149</v>
      </c>
      <c r="F6" s="129" t="s">
        <v>150</v>
      </c>
      <c r="G6" s="129"/>
      <c r="H6" s="129"/>
      <c r="I6" s="129"/>
      <c r="J6" s="129"/>
      <c r="K6" s="129"/>
      <c r="L6" s="129"/>
      <c r="M6" s="129"/>
      <c r="N6" s="129"/>
      <c r="O6" s="129"/>
    </row>
    <row r="7" ht="26" customHeight="1" spans="1:15">
      <c r="A7" s="106"/>
      <c r="B7" s="106" t="s">
        <v>140</v>
      </c>
      <c r="C7" s="115">
        <v>472.44</v>
      </c>
      <c r="D7" s="115">
        <v>472.44</v>
      </c>
      <c r="E7" s="115">
        <v>472.44</v>
      </c>
      <c r="F7" s="115">
        <v>0</v>
      </c>
      <c r="G7" s="115">
        <v>0</v>
      </c>
      <c r="H7" s="115">
        <v>0</v>
      </c>
      <c r="I7" s="115">
        <v>0</v>
      </c>
      <c r="J7" s="115">
        <v>0</v>
      </c>
      <c r="K7" s="115">
        <v>0</v>
      </c>
      <c r="L7" s="115">
        <v>0</v>
      </c>
      <c r="M7" s="115">
        <v>0</v>
      </c>
      <c r="N7" s="115">
        <v>0</v>
      </c>
      <c r="O7" s="115">
        <v>0</v>
      </c>
    </row>
    <row r="8" ht="28" customHeight="1" spans="1:15">
      <c r="A8" s="106">
        <v>137</v>
      </c>
      <c r="B8" s="106" t="s">
        <v>151</v>
      </c>
      <c r="C8" s="115">
        <v>472.44</v>
      </c>
      <c r="D8" s="115">
        <v>472.44</v>
      </c>
      <c r="E8" s="115">
        <v>472.44</v>
      </c>
      <c r="F8" s="115">
        <v>0</v>
      </c>
      <c r="G8" s="115">
        <v>0</v>
      </c>
      <c r="H8" s="115">
        <v>0</v>
      </c>
      <c r="I8" s="115">
        <v>0</v>
      </c>
      <c r="J8" s="115">
        <v>0</v>
      </c>
      <c r="K8" s="115">
        <v>0</v>
      </c>
      <c r="L8" s="115">
        <v>0</v>
      </c>
      <c r="M8" s="115">
        <v>0</v>
      </c>
      <c r="N8" s="115">
        <v>0</v>
      </c>
      <c r="O8" s="115">
        <v>0</v>
      </c>
    </row>
    <row r="9" ht="24" customHeight="1" spans="1:15">
      <c r="A9" s="113">
        <v>137001</v>
      </c>
      <c r="B9" s="113" t="s">
        <v>151</v>
      </c>
      <c r="C9" s="115">
        <v>472.44</v>
      </c>
      <c r="D9" s="115">
        <v>472.44</v>
      </c>
      <c r="E9" s="115">
        <v>472.44</v>
      </c>
      <c r="F9" s="115">
        <v>0</v>
      </c>
      <c r="G9" s="115">
        <v>0</v>
      </c>
      <c r="H9" s="115">
        <v>0</v>
      </c>
      <c r="I9" s="115">
        <v>0</v>
      </c>
      <c r="J9" s="115">
        <v>0</v>
      </c>
      <c r="K9" s="115">
        <v>0</v>
      </c>
      <c r="L9" s="115">
        <v>0</v>
      </c>
      <c r="M9" s="115">
        <v>0</v>
      </c>
      <c r="N9" s="115">
        <v>0</v>
      </c>
      <c r="O9" s="115">
        <v>0</v>
      </c>
    </row>
    <row r="10" customHeight="1" spans="2:15">
      <c r="B10" s="45"/>
      <c r="C10" s="45"/>
      <c r="D10" s="45"/>
      <c r="E10" s="45"/>
      <c r="F10" s="45"/>
      <c r="G10" s="45"/>
      <c r="H10" s="45"/>
      <c r="M10" s="45"/>
      <c r="N10" s="45"/>
      <c r="O10" s="45"/>
    </row>
    <row r="11" customHeight="1" spans="2:15">
      <c r="B11" s="45"/>
      <c r="C11" s="45"/>
      <c r="D11" s="45"/>
      <c r="E11" s="45"/>
      <c r="F11" s="45"/>
      <c r="G11" s="45"/>
      <c r="M11" s="45"/>
      <c r="N11" s="45"/>
      <c r="O11" s="45"/>
    </row>
    <row r="12" customHeight="1" spans="3:15">
      <c r="C12" s="45"/>
      <c r="D12" s="45"/>
      <c r="E12" s="45"/>
      <c r="M12" s="45"/>
      <c r="N12" s="45"/>
      <c r="O12" s="45"/>
    </row>
    <row r="13" customHeight="1" spans="3:15">
      <c r="C13" s="45"/>
      <c r="D13" s="45"/>
      <c r="E13" s="45"/>
      <c r="F13" s="45"/>
      <c r="K13" s="45"/>
      <c r="M13" s="45"/>
      <c r="N13" s="45"/>
      <c r="O13" s="45"/>
    </row>
    <row r="14" customHeight="1" spans="6:15">
      <c r="F14" s="45"/>
      <c r="L14" s="45"/>
      <c r="M14" s="45"/>
      <c r="N14" s="45"/>
      <c r="O14" s="45"/>
    </row>
    <row r="15" customHeight="1" spans="12:15">
      <c r="L15" s="45"/>
      <c r="M15" s="45"/>
      <c r="N15" s="45"/>
      <c r="O15" s="45"/>
    </row>
    <row r="16" customHeight="1" spans="12:14">
      <c r="L16" s="45"/>
      <c r="N16" s="45"/>
    </row>
    <row r="17" customHeight="1" spans="12:14">
      <c r="L17" s="45"/>
      <c r="M17" s="45"/>
      <c r="N17" s="45"/>
    </row>
    <row r="18" customHeight="1" spans="13:14">
      <c r="M18" s="45"/>
      <c r="N18" s="45"/>
    </row>
  </sheetData>
  <mergeCells count="16">
    <mergeCell ref="A2:N2"/>
    <mergeCell ref="D4:O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rintOptions horizontalCentered="1"/>
  <pageMargins left="0.589583333333333" right="0.589583333333333" top="0.789583333333333" bottom="0.789583333333333" header="0.5" footer="0.5"/>
  <pageSetup paperSize="9" scale="76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showGridLines="0" showZeros="0" workbookViewId="0">
      <selection activeCell="H5" sqref="H5:H6"/>
    </sheetView>
  </sheetViews>
  <sheetFormatPr defaultColWidth="9.16666666666667" defaultRowHeight="12.75" customHeight="1"/>
  <cols>
    <col min="1" max="1" width="13.6666666666667" customWidth="1"/>
    <col min="2" max="2" width="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3" width="9.16666666666667" customWidth="1"/>
  </cols>
  <sheetData>
    <row r="1" ht="29.25" customHeight="1" spans="1:2">
      <c r="A1" s="45" t="s">
        <v>14</v>
      </c>
      <c r="B1" s="45"/>
    </row>
    <row r="2" ht="35.25" customHeight="1" spans="1:13">
      <c r="A2" s="122" t="s">
        <v>15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4"/>
    </row>
    <row r="3" ht="21.75" customHeight="1" spans="12:12">
      <c r="L3" s="59" t="s">
        <v>46</v>
      </c>
    </row>
    <row r="4" ht="15" customHeight="1" spans="1:13">
      <c r="A4" s="48" t="s">
        <v>136</v>
      </c>
      <c r="B4" s="48" t="s">
        <v>137</v>
      </c>
      <c r="C4" s="48" t="s">
        <v>138</v>
      </c>
      <c r="D4" s="123" t="s">
        <v>139</v>
      </c>
      <c r="E4" s="52"/>
      <c r="F4" s="52"/>
      <c r="G4" s="52"/>
      <c r="H4" s="52"/>
      <c r="I4" s="52"/>
      <c r="J4" s="52"/>
      <c r="K4" s="52"/>
      <c r="L4" s="52"/>
      <c r="M4" s="52"/>
    </row>
    <row r="5" ht="30" customHeight="1" spans="1:13">
      <c r="A5" s="52"/>
      <c r="B5" s="52"/>
      <c r="C5" s="52"/>
      <c r="D5" s="48" t="s">
        <v>140</v>
      </c>
      <c r="E5" s="123" t="s">
        <v>152</v>
      </c>
      <c r="F5" s="52"/>
      <c r="G5" s="48" t="s">
        <v>142</v>
      </c>
      <c r="H5" s="48" t="s">
        <v>144</v>
      </c>
      <c r="I5" s="48" t="s">
        <v>145</v>
      </c>
      <c r="J5" s="48" t="s">
        <v>146</v>
      </c>
      <c r="K5" s="48" t="s">
        <v>132</v>
      </c>
      <c r="L5" s="48" t="s">
        <v>148</v>
      </c>
      <c r="M5" s="48" t="s">
        <v>147</v>
      </c>
    </row>
    <row r="6" ht="40.5" customHeight="1" spans="1:13">
      <c r="A6" s="52"/>
      <c r="B6" s="52"/>
      <c r="C6" s="52"/>
      <c r="D6" s="52"/>
      <c r="E6" s="52" t="s">
        <v>149</v>
      </c>
      <c r="F6" s="52" t="s">
        <v>63</v>
      </c>
      <c r="G6" s="52"/>
      <c r="H6" s="52"/>
      <c r="I6" s="52"/>
      <c r="J6" s="52"/>
      <c r="K6" s="52"/>
      <c r="L6" s="52"/>
      <c r="M6" s="52"/>
    </row>
    <row r="7" ht="32" customHeight="1" spans="1:13">
      <c r="A7" s="113"/>
      <c r="B7" s="113" t="s">
        <v>140</v>
      </c>
      <c r="C7" s="120">
        <v>472.44</v>
      </c>
      <c r="D7" s="120">
        <v>472.44</v>
      </c>
      <c r="E7" s="120">
        <v>472.44</v>
      </c>
      <c r="F7" s="120">
        <v>0</v>
      </c>
      <c r="G7" s="120">
        <v>0</v>
      </c>
      <c r="H7" s="120">
        <v>0</v>
      </c>
      <c r="I7" s="120">
        <v>0</v>
      </c>
      <c r="J7" s="120">
        <v>0</v>
      </c>
      <c r="K7" s="120">
        <v>0</v>
      </c>
      <c r="L7" s="120">
        <v>0</v>
      </c>
      <c r="M7" s="120">
        <v>0</v>
      </c>
    </row>
    <row r="8" ht="33" customHeight="1" spans="1:13">
      <c r="A8" s="113">
        <v>137</v>
      </c>
      <c r="B8" s="113" t="s">
        <v>151</v>
      </c>
      <c r="C8" s="120">
        <v>472.44</v>
      </c>
      <c r="D8" s="120">
        <v>472.44</v>
      </c>
      <c r="E8" s="120">
        <v>472.44</v>
      </c>
      <c r="F8" s="120">
        <v>0</v>
      </c>
      <c r="G8" s="120">
        <v>0</v>
      </c>
      <c r="H8" s="120">
        <v>0</v>
      </c>
      <c r="I8" s="120">
        <v>0</v>
      </c>
      <c r="J8" s="120">
        <v>0</v>
      </c>
      <c r="K8" s="120">
        <v>0</v>
      </c>
      <c r="L8" s="120">
        <v>0</v>
      </c>
      <c r="M8" s="120">
        <v>0</v>
      </c>
    </row>
    <row r="9" ht="33" customHeight="1" spans="1:13">
      <c r="A9" s="113">
        <v>137001</v>
      </c>
      <c r="B9" s="113" t="s">
        <v>151</v>
      </c>
      <c r="C9" s="120">
        <v>472.44</v>
      </c>
      <c r="D9" s="120">
        <v>472.44</v>
      </c>
      <c r="E9" s="120">
        <v>472.44</v>
      </c>
      <c r="F9" s="120">
        <v>0</v>
      </c>
      <c r="G9" s="120">
        <v>0</v>
      </c>
      <c r="H9" s="120">
        <v>0</v>
      </c>
      <c r="I9" s="120">
        <v>0</v>
      </c>
      <c r="J9" s="120">
        <v>0</v>
      </c>
      <c r="K9" s="120">
        <v>0</v>
      </c>
      <c r="L9" s="120">
        <v>0</v>
      </c>
      <c r="M9" s="120">
        <v>0</v>
      </c>
    </row>
    <row r="10" ht="33" customHeight="1" spans="2:13"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customHeight="1" spans="2:13">
      <c r="B11" s="45"/>
      <c r="C11" s="45"/>
      <c r="D11" s="45"/>
      <c r="E11" s="45"/>
      <c r="F11" s="45"/>
      <c r="G11" s="45"/>
      <c r="I11" s="45"/>
      <c r="J11" s="45"/>
      <c r="K11" s="45"/>
      <c r="M11" s="45"/>
    </row>
    <row r="12" customHeight="1" spans="3:13">
      <c r="C12" s="45"/>
      <c r="D12" s="45"/>
      <c r="E12" s="45"/>
      <c r="I12" s="45"/>
      <c r="J12" s="45"/>
      <c r="K12" s="45"/>
      <c r="M12" s="45"/>
    </row>
    <row r="13" customHeight="1" spans="3:13">
      <c r="C13" s="45"/>
      <c r="D13" s="45"/>
      <c r="E13" s="45"/>
      <c r="F13" s="45"/>
      <c r="I13" s="45"/>
      <c r="J13" s="45"/>
      <c r="K13" s="45"/>
      <c r="M13" s="45"/>
    </row>
    <row r="14" customHeight="1" spans="6:11">
      <c r="F14" s="45"/>
      <c r="I14" s="45"/>
      <c r="J14" s="45"/>
      <c r="K14" s="45"/>
    </row>
  </sheetData>
  <mergeCells count="14">
    <mergeCell ref="A2:L2"/>
    <mergeCell ref="D4:M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.589583333333333" right="0.589583333333333" top="0.789583333333333" bottom="0.789583333333333" header="0.5" footer="0.5"/>
  <pageSetup paperSize="9" scale="84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showGridLines="0" showZeros="0" workbookViewId="0">
      <selection activeCell="D8" sqref="D8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84" t="s">
        <v>16</v>
      </c>
      <c r="B1" s="85"/>
      <c r="C1" s="85"/>
      <c r="D1" s="85"/>
      <c r="E1" s="85"/>
      <c r="F1" s="85"/>
      <c r="G1" s="85"/>
      <c r="H1" s="86"/>
    </row>
    <row r="2" ht="22.5" customHeight="1" spans="1:8">
      <c r="A2" s="87" t="s">
        <v>17</v>
      </c>
      <c r="B2" s="87"/>
      <c r="C2" s="87"/>
      <c r="D2" s="87"/>
      <c r="E2" s="87"/>
      <c r="F2" s="87"/>
      <c r="G2" s="87"/>
      <c r="H2" s="87"/>
    </row>
    <row r="3" ht="22.5" customHeight="1" spans="1:8">
      <c r="A3" s="88"/>
      <c r="B3" s="88"/>
      <c r="C3" s="89"/>
      <c r="D3" s="89"/>
      <c r="E3" s="90"/>
      <c r="F3" s="90"/>
      <c r="G3" s="90"/>
      <c r="H3" s="91" t="s">
        <v>46</v>
      </c>
    </row>
    <row r="4" ht="22.5" customHeight="1" spans="1:8">
      <c r="A4" s="117" t="s">
        <v>47</v>
      </c>
      <c r="B4" s="53"/>
      <c r="C4" s="117" t="s">
        <v>48</v>
      </c>
      <c r="D4" s="53"/>
      <c r="E4" s="53"/>
      <c r="F4" s="53"/>
      <c r="G4" s="53"/>
      <c r="H4" s="53"/>
    </row>
    <row r="5" ht="22.5" customHeight="1" spans="1:8">
      <c r="A5" s="53" t="s">
        <v>49</v>
      </c>
      <c r="B5" s="53" t="s">
        <v>50</v>
      </c>
      <c r="C5" s="53" t="s">
        <v>51</v>
      </c>
      <c r="D5" s="118" t="s">
        <v>50</v>
      </c>
      <c r="E5" s="53" t="s">
        <v>52</v>
      </c>
      <c r="F5" s="118" t="s">
        <v>50</v>
      </c>
      <c r="G5" s="53" t="s">
        <v>153</v>
      </c>
      <c r="H5" s="118" t="s">
        <v>50</v>
      </c>
    </row>
    <row r="6" ht="22.5" customHeight="1" spans="1:8">
      <c r="A6" s="119" t="s">
        <v>154</v>
      </c>
      <c r="B6" s="120">
        <v>472.44</v>
      </c>
      <c r="C6" s="119" t="s">
        <v>154</v>
      </c>
      <c r="D6" s="114">
        <v>472.44</v>
      </c>
      <c r="E6" s="119" t="s">
        <v>154</v>
      </c>
      <c r="F6" s="114">
        <v>472.44</v>
      </c>
      <c r="G6" s="119" t="s">
        <v>154</v>
      </c>
      <c r="H6" s="114">
        <v>472.44</v>
      </c>
    </row>
    <row r="7" ht="22.5" customHeight="1" spans="1:8">
      <c r="A7" s="119" t="s">
        <v>155</v>
      </c>
      <c r="B7" s="120">
        <v>472.44</v>
      </c>
      <c r="C7" s="119" t="s">
        <v>156</v>
      </c>
      <c r="D7" s="114"/>
      <c r="E7" s="119" t="s">
        <v>157</v>
      </c>
      <c r="F7" s="114">
        <v>380.44</v>
      </c>
      <c r="G7" s="119" t="s">
        <v>158</v>
      </c>
      <c r="H7" s="114">
        <v>297.63</v>
      </c>
    </row>
    <row r="8" ht="22.5" customHeight="1" spans="1:10">
      <c r="A8" s="119" t="s">
        <v>159</v>
      </c>
      <c r="B8" s="97">
        <v>57</v>
      </c>
      <c r="C8" s="119" t="s">
        <v>160</v>
      </c>
      <c r="D8" s="114"/>
      <c r="E8" s="119" t="s">
        <v>161</v>
      </c>
      <c r="F8" s="114">
        <v>341.34</v>
      </c>
      <c r="G8" s="119" t="s">
        <v>162</v>
      </c>
      <c r="H8" s="114">
        <v>94.67</v>
      </c>
      <c r="J8" s="45"/>
    </row>
    <row r="9" ht="22.5" customHeight="1" spans="1:8">
      <c r="A9" s="121" t="s">
        <v>163</v>
      </c>
      <c r="B9" s="97"/>
      <c r="C9" s="119" t="s">
        <v>164</v>
      </c>
      <c r="D9" s="114"/>
      <c r="E9" s="119" t="s">
        <v>165</v>
      </c>
      <c r="F9" s="114">
        <v>39.1</v>
      </c>
      <c r="G9" s="119" t="s">
        <v>166</v>
      </c>
      <c r="H9" s="114"/>
    </row>
    <row r="10" ht="22.5" customHeight="1" spans="1:8">
      <c r="A10" s="119" t="s">
        <v>167</v>
      </c>
      <c r="B10" s="97"/>
      <c r="C10" s="119" t="s">
        <v>168</v>
      </c>
      <c r="D10" s="114">
        <v>378.6</v>
      </c>
      <c r="E10" s="119" t="s">
        <v>169</v>
      </c>
      <c r="F10" s="114"/>
      <c r="G10" s="119" t="s">
        <v>170</v>
      </c>
      <c r="H10" s="114"/>
    </row>
    <row r="11" ht="22.5" customHeight="1" spans="1:8">
      <c r="A11" s="119"/>
      <c r="B11" s="97"/>
      <c r="C11" s="119" t="s">
        <v>171</v>
      </c>
      <c r="D11" s="114">
        <v>10.2</v>
      </c>
      <c r="E11" s="119" t="s">
        <v>172</v>
      </c>
      <c r="F11" s="114"/>
      <c r="G11" s="119" t="s">
        <v>173</v>
      </c>
      <c r="H11" s="114">
        <v>80.14</v>
      </c>
    </row>
    <row r="12" ht="22.5" customHeight="1" spans="1:8">
      <c r="A12" s="119"/>
      <c r="B12" s="97"/>
      <c r="C12" s="119" t="s">
        <v>174</v>
      </c>
      <c r="D12" s="114"/>
      <c r="E12" s="119" t="s">
        <v>175</v>
      </c>
      <c r="F12" s="114">
        <v>92</v>
      </c>
      <c r="G12" s="119" t="s">
        <v>176</v>
      </c>
      <c r="H12" s="114"/>
    </row>
    <row r="13" ht="22.5" customHeight="1" spans="1:8">
      <c r="A13" s="119"/>
      <c r="B13" s="97"/>
      <c r="C13" s="119" t="s">
        <v>177</v>
      </c>
      <c r="D13" s="114"/>
      <c r="E13" s="119" t="s">
        <v>161</v>
      </c>
      <c r="F13" s="114"/>
      <c r="G13" s="119" t="s">
        <v>178</v>
      </c>
      <c r="H13" s="114"/>
    </row>
    <row r="14" ht="22.5" customHeight="1" spans="1:8">
      <c r="A14" s="119"/>
      <c r="B14" s="97"/>
      <c r="C14" s="119" t="s">
        <v>179</v>
      </c>
      <c r="D14" s="114">
        <v>39.65</v>
      </c>
      <c r="E14" s="119" t="s">
        <v>165</v>
      </c>
      <c r="F14" s="114">
        <v>92</v>
      </c>
      <c r="G14" s="119" t="s">
        <v>180</v>
      </c>
      <c r="H14" s="114"/>
    </row>
    <row r="15" ht="22.5" customHeight="1" spans="1:8">
      <c r="A15" s="119"/>
      <c r="B15" s="97"/>
      <c r="C15" s="119" t="s">
        <v>181</v>
      </c>
      <c r="D15" s="114"/>
      <c r="E15" s="119" t="s">
        <v>182</v>
      </c>
      <c r="F15" s="114"/>
      <c r="G15" s="119" t="s">
        <v>183</v>
      </c>
      <c r="H15" s="114"/>
    </row>
    <row r="16" ht="22.5" customHeight="1" spans="1:8">
      <c r="A16" s="119"/>
      <c r="B16" s="97"/>
      <c r="C16" s="119" t="s">
        <v>184</v>
      </c>
      <c r="D16" s="114">
        <v>15.53</v>
      </c>
      <c r="E16" s="119" t="s">
        <v>185</v>
      </c>
      <c r="F16" s="114"/>
      <c r="G16" s="119" t="s">
        <v>186</v>
      </c>
      <c r="H16" s="114"/>
    </row>
    <row r="17" ht="22.5" customHeight="1" spans="1:8">
      <c r="A17" s="119"/>
      <c r="B17" s="97"/>
      <c r="C17" s="119" t="s">
        <v>187</v>
      </c>
      <c r="D17" s="114"/>
      <c r="E17" s="119" t="s">
        <v>188</v>
      </c>
      <c r="F17" s="114"/>
      <c r="G17" s="119" t="s">
        <v>189</v>
      </c>
      <c r="H17" s="114"/>
    </row>
    <row r="18" ht="22.5" customHeight="1" spans="1:8">
      <c r="A18" s="119"/>
      <c r="B18" s="97"/>
      <c r="C18" s="119" t="s">
        <v>190</v>
      </c>
      <c r="D18" s="114"/>
      <c r="E18" s="119" t="s">
        <v>191</v>
      </c>
      <c r="F18" s="114"/>
      <c r="G18" s="119" t="s">
        <v>192</v>
      </c>
      <c r="H18" s="114"/>
    </row>
    <row r="19" ht="22.5" customHeight="1" spans="1:8">
      <c r="A19" s="119"/>
      <c r="B19" s="97"/>
      <c r="C19" s="119" t="s">
        <v>193</v>
      </c>
      <c r="D19" s="114"/>
      <c r="E19" s="119" t="s">
        <v>194</v>
      </c>
      <c r="F19" s="114"/>
      <c r="G19" s="119" t="s">
        <v>195</v>
      </c>
      <c r="H19" s="114"/>
    </row>
    <row r="20" ht="22.5" customHeight="1" spans="1:8">
      <c r="A20" s="119"/>
      <c r="B20" s="97"/>
      <c r="C20" s="119" t="s">
        <v>196</v>
      </c>
      <c r="D20" s="114"/>
      <c r="E20" s="119" t="s">
        <v>197</v>
      </c>
      <c r="F20" s="114"/>
      <c r="G20" s="119" t="s">
        <v>198</v>
      </c>
      <c r="H20" s="114"/>
    </row>
    <row r="21" ht="22.5" customHeight="1" spans="1:8">
      <c r="A21" s="119"/>
      <c r="B21" s="97"/>
      <c r="C21" s="119" t="s">
        <v>199</v>
      </c>
      <c r="D21" s="114"/>
      <c r="E21" s="119" t="s">
        <v>200</v>
      </c>
      <c r="F21" s="114"/>
      <c r="G21" s="119" t="s">
        <v>201</v>
      </c>
      <c r="H21" s="114"/>
    </row>
    <row r="22" ht="22.5" customHeight="1" spans="1:8">
      <c r="A22" s="119"/>
      <c r="B22" s="97"/>
      <c r="C22" s="119" t="s">
        <v>202</v>
      </c>
      <c r="D22" s="114"/>
      <c r="E22" s="119" t="s">
        <v>203</v>
      </c>
      <c r="F22" s="114"/>
      <c r="G22" s="119"/>
      <c r="H22" s="114"/>
    </row>
    <row r="23" ht="22.5" customHeight="1" spans="1:8">
      <c r="A23" s="119"/>
      <c r="B23" s="97"/>
      <c r="C23" s="119" t="s">
        <v>204</v>
      </c>
      <c r="D23" s="114"/>
      <c r="E23" s="119" t="s">
        <v>205</v>
      </c>
      <c r="F23" s="114"/>
      <c r="G23" s="119"/>
      <c r="H23" s="114"/>
    </row>
    <row r="24" ht="22.5" customHeight="1" spans="1:8">
      <c r="A24" s="119"/>
      <c r="B24" s="97"/>
      <c r="C24" s="119" t="s">
        <v>206</v>
      </c>
      <c r="D24" s="114"/>
      <c r="E24" s="119" t="s">
        <v>207</v>
      </c>
      <c r="F24" s="114"/>
      <c r="G24" s="119"/>
      <c r="H24" s="114"/>
    </row>
    <row r="25" ht="22.5" customHeight="1" spans="1:9">
      <c r="A25" s="119"/>
      <c r="B25" s="97"/>
      <c r="C25" s="119" t="s">
        <v>208</v>
      </c>
      <c r="D25" s="114"/>
      <c r="E25" s="119" t="s">
        <v>209</v>
      </c>
      <c r="F25" s="114"/>
      <c r="G25" s="119"/>
      <c r="H25" s="114"/>
      <c r="I25" s="45"/>
    </row>
    <row r="26" ht="22.5" customHeight="1" spans="1:10">
      <c r="A26" s="119"/>
      <c r="B26" s="97"/>
      <c r="C26" s="119" t="s">
        <v>210</v>
      </c>
      <c r="D26" s="114">
        <v>28.46</v>
      </c>
      <c r="E26" s="119"/>
      <c r="F26" s="114"/>
      <c r="G26" s="119"/>
      <c r="H26" s="114"/>
      <c r="I26" s="45"/>
      <c r="J26" s="45"/>
    </row>
    <row r="27" ht="22.5" customHeight="1" spans="1:10">
      <c r="A27" s="119"/>
      <c r="B27" s="97"/>
      <c r="C27" s="119" t="s">
        <v>211</v>
      </c>
      <c r="D27" s="114"/>
      <c r="E27" s="119"/>
      <c r="F27" s="114"/>
      <c r="G27" s="119"/>
      <c r="H27" s="114"/>
      <c r="I27" s="45"/>
      <c r="J27" s="45"/>
    </row>
    <row r="28" ht="22.5" customHeight="1" spans="1:10">
      <c r="A28" s="119"/>
      <c r="B28" s="97"/>
      <c r="C28" s="119" t="s">
        <v>212</v>
      </c>
      <c r="D28" s="114"/>
      <c r="E28" s="119"/>
      <c r="F28" s="114"/>
      <c r="G28" s="119"/>
      <c r="H28" s="114"/>
      <c r="I28" s="45"/>
      <c r="J28" s="45"/>
    </row>
    <row r="29" ht="22.5" customHeight="1" spans="1:10">
      <c r="A29" s="119"/>
      <c r="B29" s="97"/>
      <c r="C29" s="119" t="s">
        <v>213</v>
      </c>
      <c r="D29" s="114"/>
      <c r="E29" s="119"/>
      <c r="F29" s="114"/>
      <c r="G29" s="119"/>
      <c r="H29" s="114"/>
      <c r="I29" s="45"/>
      <c r="J29" s="45"/>
    </row>
    <row r="30" ht="22.5" customHeight="1" spans="1:9">
      <c r="A30" s="119"/>
      <c r="B30" s="97"/>
      <c r="C30" s="119" t="s">
        <v>214</v>
      </c>
      <c r="D30" s="114"/>
      <c r="E30" s="119"/>
      <c r="F30" s="114"/>
      <c r="G30" s="119"/>
      <c r="H30" s="114"/>
      <c r="I30" s="45"/>
    </row>
    <row r="31" ht="22.5" customHeight="1" spans="1:8">
      <c r="A31" s="119"/>
      <c r="B31" s="97"/>
      <c r="C31" s="119" t="s">
        <v>215</v>
      </c>
      <c r="D31" s="114"/>
      <c r="E31" s="119"/>
      <c r="F31" s="114"/>
      <c r="G31" s="119"/>
      <c r="H31" s="114"/>
    </row>
    <row r="32" ht="22.5" customHeight="1" spans="1:8">
      <c r="A32" s="119"/>
      <c r="B32" s="97"/>
      <c r="C32" s="119" t="s">
        <v>216</v>
      </c>
      <c r="D32" s="114"/>
      <c r="E32" s="119"/>
      <c r="F32" s="114"/>
      <c r="G32" s="119"/>
      <c r="H32" s="114"/>
    </row>
    <row r="33" ht="22.5" customHeight="1" spans="1:10">
      <c r="A33" s="119"/>
      <c r="B33" s="97"/>
      <c r="C33" s="119" t="s">
        <v>217</v>
      </c>
      <c r="D33" s="114"/>
      <c r="E33" s="119"/>
      <c r="F33" s="114"/>
      <c r="G33" s="119"/>
      <c r="H33" s="114"/>
      <c r="I33" s="45"/>
      <c r="J33" s="45"/>
    </row>
    <row r="34" ht="22.5" customHeight="1" spans="1:8">
      <c r="A34" s="119"/>
      <c r="B34" s="97"/>
      <c r="C34" s="119" t="s">
        <v>218</v>
      </c>
      <c r="D34" s="114"/>
      <c r="E34" s="119"/>
      <c r="F34" s="114"/>
      <c r="G34" s="119"/>
      <c r="H34" s="114"/>
    </row>
    <row r="35" ht="22.5" customHeight="1" spans="1:8">
      <c r="A35" s="119"/>
      <c r="B35" s="97"/>
      <c r="C35" s="119" t="s">
        <v>219</v>
      </c>
      <c r="D35" s="114"/>
      <c r="E35" s="119"/>
      <c r="F35" s="114"/>
      <c r="G35" s="119"/>
      <c r="H35" s="114"/>
    </row>
    <row r="36" ht="18" customHeight="1" spans="1:8">
      <c r="A36" s="119"/>
      <c r="B36" s="97"/>
      <c r="C36" s="119"/>
      <c r="D36" s="114"/>
      <c r="E36" s="119"/>
      <c r="F36" s="114"/>
      <c r="G36" s="119"/>
      <c r="H36" s="114"/>
    </row>
    <row r="37" ht="18" customHeight="1" spans="1:8">
      <c r="A37" s="119" t="s">
        <v>127</v>
      </c>
      <c r="B37" s="114">
        <v>472.44</v>
      </c>
      <c r="C37" s="119" t="s">
        <v>128</v>
      </c>
      <c r="D37" s="114">
        <v>472.44</v>
      </c>
      <c r="E37" s="119" t="s">
        <v>128</v>
      </c>
      <c r="F37" s="114">
        <v>472.44</v>
      </c>
      <c r="G37" s="119" t="s">
        <v>128</v>
      </c>
      <c r="H37" s="114">
        <v>472.44</v>
      </c>
    </row>
    <row r="38" ht="18" customHeight="1" spans="1:8">
      <c r="A38" s="119" t="s">
        <v>147</v>
      </c>
      <c r="B38" s="97" t="s">
        <v>131</v>
      </c>
      <c r="C38" s="119" t="s">
        <v>130</v>
      </c>
      <c r="D38" s="114" t="s">
        <v>131</v>
      </c>
      <c r="E38" s="119" t="s">
        <v>130</v>
      </c>
      <c r="F38" s="114" t="s">
        <v>131</v>
      </c>
      <c r="G38" s="119" t="s">
        <v>130</v>
      </c>
      <c r="H38" s="114">
        <v>0</v>
      </c>
    </row>
    <row r="39" ht="22.5" customHeight="1" spans="1:8">
      <c r="A39" s="119"/>
      <c r="B39" s="97"/>
      <c r="C39" s="119"/>
      <c r="D39" s="114"/>
      <c r="E39" s="119"/>
      <c r="F39" s="114"/>
      <c r="G39" s="119"/>
      <c r="H39" s="114"/>
    </row>
    <row r="40" ht="21" customHeight="1" spans="1:8">
      <c r="A40" s="119"/>
      <c r="B40" s="97"/>
      <c r="C40" s="119"/>
      <c r="D40" s="114"/>
      <c r="E40" s="119"/>
      <c r="F40" s="114"/>
      <c r="G40" s="119"/>
      <c r="H40" s="114"/>
    </row>
    <row r="41" ht="18" customHeight="1" spans="1:8">
      <c r="A41" s="119"/>
      <c r="B41" s="97"/>
      <c r="C41" s="119"/>
      <c r="D41" s="114"/>
      <c r="E41" s="119"/>
      <c r="F41" s="114"/>
      <c r="G41" s="119"/>
      <c r="H41" s="114"/>
    </row>
    <row r="42" customHeight="1" spans="1:8">
      <c r="A42" s="119" t="s">
        <v>134</v>
      </c>
      <c r="B42" s="114">
        <v>472.44</v>
      </c>
      <c r="C42" s="119" t="s">
        <v>135</v>
      </c>
      <c r="D42" s="114">
        <v>472.44</v>
      </c>
      <c r="E42" s="119" t="s">
        <v>135</v>
      </c>
      <c r="F42" s="114">
        <v>472.44</v>
      </c>
      <c r="G42" s="119" t="s">
        <v>135</v>
      </c>
      <c r="H42" s="114">
        <v>472.44</v>
      </c>
    </row>
    <row r="43" customHeight="1" spans="4:8">
      <c r="D43" s="45"/>
      <c r="H43" s="45"/>
    </row>
    <row r="44" customHeight="1" spans="4:8">
      <c r="D44" s="45"/>
      <c r="H44" s="45"/>
    </row>
    <row r="45" customHeight="1" spans="4:8">
      <c r="D45" s="45"/>
      <c r="H45" s="45"/>
    </row>
    <row r="46" customHeight="1" spans="4:8">
      <c r="D46" s="45"/>
      <c r="H46" s="45"/>
    </row>
    <row r="47" customHeight="1" spans="4:8">
      <c r="D47" s="45"/>
      <c r="H47" s="45"/>
    </row>
    <row r="48" customHeight="1" spans="4:8">
      <c r="D48" s="45"/>
      <c r="H48" s="45"/>
    </row>
    <row r="49" customHeight="1" spans="4:8">
      <c r="D49" s="45"/>
      <c r="H49" s="45"/>
    </row>
    <row r="50" customHeight="1" spans="4:8">
      <c r="D50" s="45"/>
      <c r="H50" s="45"/>
    </row>
    <row r="51" customHeight="1" spans="4:8">
      <c r="D51" s="45"/>
      <c r="H51" s="45"/>
    </row>
    <row r="52" customHeight="1" spans="4:8">
      <c r="D52" s="45"/>
      <c r="H52" s="45"/>
    </row>
    <row r="53" customHeight="1" spans="4:8">
      <c r="D53" s="45"/>
      <c r="H53" s="45"/>
    </row>
    <row r="54" customHeight="1" spans="4:8">
      <c r="D54" s="45"/>
      <c r="H54" s="45"/>
    </row>
    <row r="55" customHeight="1" spans="8:8">
      <c r="H55" s="45"/>
    </row>
    <row r="56" customHeight="1" spans="8:8">
      <c r="H56" s="45"/>
    </row>
    <row r="57" customHeight="1" spans="8:8">
      <c r="H57" s="45"/>
    </row>
    <row r="58" customHeight="1" spans="8:8">
      <c r="H58" s="45"/>
    </row>
    <row r="59" customHeight="1" spans="8:8">
      <c r="H59" s="45"/>
    </row>
    <row r="60" customHeight="1" spans="8:8">
      <c r="H60" s="45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3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showGridLines="0" showZeros="0" view="pageBreakPreview" zoomScaleNormal="100" topLeftCell="A4" workbookViewId="0">
      <selection activeCell="A28" sqref="$A28:$XFD29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45" t="s">
        <v>18</v>
      </c>
    </row>
    <row r="2" ht="28.5" customHeight="1" spans="1:7">
      <c r="A2" s="46" t="s">
        <v>220</v>
      </c>
      <c r="B2" s="46"/>
      <c r="C2" s="46"/>
      <c r="D2" s="46"/>
      <c r="E2" s="46"/>
      <c r="F2" s="46"/>
      <c r="G2" s="46"/>
    </row>
    <row r="3" ht="22.5" customHeight="1" spans="7:7">
      <c r="G3" s="59" t="s">
        <v>46</v>
      </c>
    </row>
    <row r="4" ht="22.5" customHeight="1" spans="1:7">
      <c r="A4" s="53" t="s">
        <v>221</v>
      </c>
      <c r="B4" s="53" t="s">
        <v>222</v>
      </c>
      <c r="C4" s="112" t="s">
        <v>140</v>
      </c>
      <c r="D4" s="112" t="s">
        <v>223</v>
      </c>
      <c r="E4" s="112" t="s">
        <v>224</v>
      </c>
      <c r="F4" s="112" t="s">
        <v>225</v>
      </c>
      <c r="G4" s="49" t="s">
        <v>226</v>
      </c>
    </row>
    <row r="5" ht="15.75" customHeight="1" spans="1:7">
      <c r="A5" s="113"/>
      <c r="B5" s="113" t="s">
        <v>140</v>
      </c>
      <c r="C5" s="114">
        <v>472.44</v>
      </c>
      <c r="D5" s="115">
        <v>356.21</v>
      </c>
      <c r="E5" s="115">
        <v>24.23</v>
      </c>
      <c r="F5" s="116">
        <v>92</v>
      </c>
      <c r="G5" s="110"/>
    </row>
    <row r="6" ht="15.75" customHeight="1" spans="1:7">
      <c r="A6" s="113">
        <v>204</v>
      </c>
      <c r="B6" s="113" t="s">
        <v>227</v>
      </c>
      <c r="C6" s="115">
        <v>378.6</v>
      </c>
      <c r="D6" s="115">
        <v>272.57</v>
      </c>
      <c r="E6" s="115">
        <v>23.53</v>
      </c>
      <c r="F6" s="116">
        <v>82.5</v>
      </c>
      <c r="G6" s="110"/>
    </row>
    <row r="7" ht="15.75" customHeight="1" spans="1:7">
      <c r="A7" s="113">
        <v>20406</v>
      </c>
      <c r="B7" s="113" t="s">
        <v>228</v>
      </c>
      <c r="C7" s="115">
        <v>378.6</v>
      </c>
      <c r="D7" s="115">
        <v>272.57</v>
      </c>
      <c r="E7" s="115">
        <v>23.53</v>
      </c>
      <c r="F7" s="116">
        <v>82.5</v>
      </c>
      <c r="G7" s="110"/>
    </row>
    <row r="8" ht="15.75" customHeight="1" spans="1:7">
      <c r="A8" s="113">
        <v>2040601</v>
      </c>
      <c r="B8" s="113" t="s">
        <v>229</v>
      </c>
      <c r="C8" s="115">
        <v>310.95</v>
      </c>
      <c r="D8" s="115">
        <v>240.25</v>
      </c>
      <c r="E8" s="115">
        <v>22.2</v>
      </c>
      <c r="F8" s="116">
        <v>48.5</v>
      </c>
      <c r="G8" s="110"/>
    </row>
    <row r="9" ht="15.75" customHeight="1" spans="1:7">
      <c r="A9" s="113">
        <v>2040606</v>
      </c>
      <c r="B9" s="113" t="s">
        <v>230</v>
      </c>
      <c r="C9" s="115">
        <v>67.65</v>
      </c>
      <c r="D9" s="115">
        <v>32.32</v>
      </c>
      <c r="E9" s="115">
        <v>1.33</v>
      </c>
      <c r="F9" s="116">
        <v>34</v>
      </c>
      <c r="G9" s="110"/>
    </row>
    <row r="10" ht="15.75" customHeight="1" spans="1:7">
      <c r="A10" s="113">
        <v>205</v>
      </c>
      <c r="B10" s="113" t="s">
        <v>231</v>
      </c>
      <c r="C10" s="115">
        <v>10.2</v>
      </c>
      <c r="D10" s="115"/>
      <c r="E10" s="115">
        <v>0.7</v>
      </c>
      <c r="F10" s="116">
        <v>9.5</v>
      </c>
      <c r="G10" s="110"/>
    </row>
    <row r="11" ht="15.75" customHeight="1" spans="1:7">
      <c r="A11" s="113">
        <v>20508</v>
      </c>
      <c r="B11" s="113" t="s">
        <v>232</v>
      </c>
      <c r="C11" s="115">
        <v>10.2</v>
      </c>
      <c r="D11" s="115"/>
      <c r="E11" s="115">
        <v>0.7</v>
      </c>
      <c r="F11" s="116">
        <v>9.5</v>
      </c>
      <c r="G11" s="110"/>
    </row>
    <row r="12" ht="15.75" customHeight="1" spans="1:7">
      <c r="A12" s="113">
        <v>2050803</v>
      </c>
      <c r="B12" s="113" t="s">
        <v>233</v>
      </c>
      <c r="C12" s="115">
        <v>10.2</v>
      </c>
      <c r="D12" s="115"/>
      <c r="E12" s="115">
        <v>0.7</v>
      </c>
      <c r="F12" s="116">
        <v>9.5</v>
      </c>
      <c r="G12" s="110"/>
    </row>
    <row r="13" customHeight="1" spans="1:7">
      <c r="A13" s="113" t="s">
        <v>234</v>
      </c>
      <c r="B13" s="113" t="s">
        <v>235</v>
      </c>
      <c r="C13" s="115">
        <v>39.65</v>
      </c>
      <c r="D13" s="115">
        <v>39.65</v>
      </c>
      <c r="E13" s="115"/>
      <c r="F13" s="116">
        <v>0</v>
      </c>
      <c r="G13" s="110"/>
    </row>
    <row r="14" customHeight="1" spans="1:7">
      <c r="A14" s="113" t="s">
        <v>236</v>
      </c>
      <c r="B14" s="113" t="s">
        <v>237</v>
      </c>
      <c r="C14" s="115">
        <v>37.95</v>
      </c>
      <c r="D14" s="115">
        <v>37.95</v>
      </c>
      <c r="E14" s="115"/>
      <c r="F14" s="116">
        <v>0</v>
      </c>
      <c r="G14" s="110"/>
    </row>
    <row r="15" customHeight="1" spans="1:7">
      <c r="A15" s="113" t="s">
        <v>238</v>
      </c>
      <c r="B15" s="113" t="s">
        <v>239</v>
      </c>
      <c r="C15" s="115">
        <v>37.95</v>
      </c>
      <c r="D15" s="115">
        <v>37.95</v>
      </c>
      <c r="E15" s="115"/>
      <c r="F15" s="116">
        <v>0</v>
      </c>
      <c r="G15" s="110"/>
    </row>
    <row r="16" customHeight="1" spans="1:7">
      <c r="A16" s="113" t="s">
        <v>240</v>
      </c>
      <c r="B16" s="113" t="s">
        <v>241</v>
      </c>
      <c r="C16" s="115">
        <v>1.7</v>
      </c>
      <c r="D16" s="115">
        <v>1.7</v>
      </c>
      <c r="E16" s="115"/>
      <c r="F16" s="116">
        <v>0</v>
      </c>
      <c r="G16" s="110"/>
    </row>
    <row r="17" customHeight="1" spans="1:7">
      <c r="A17" s="113" t="s">
        <v>242</v>
      </c>
      <c r="B17" s="113" t="s">
        <v>243</v>
      </c>
      <c r="C17" s="115">
        <v>1.7</v>
      </c>
      <c r="D17" s="115">
        <v>1.7</v>
      </c>
      <c r="E17" s="115"/>
      <c r="F17" s="116">
        <v>0</v>
      </c>
      <c r="G17" s="110"/>
    </row>
    <row r="18" customHeight="1" spans="1:7">
      <c r="A18" s="113" t="s">
        <v>244</v>
      </c>
      <c r="B18" s="113" t="s">
        <v>245</v>
      </c>
      <c r="C18" s="115">
        <v>15.53</v>
      </c>
      <c r="D18" s="115">
        <v>15.53</v>
      </c>
      <c r="E18" s="115"/>
      <c r="F18" s="116">
        <v>0</v>
      </c>
      <c r="G18" s="110"/>
    </row>
    <row r="19" customHeight="1" spans="1:7">
      <c r="A19" s="113" t="s">
        <v>246</v>
      </c>
      <c r="B19" s="113" t="s">
        <v>247</v>
      </c>
      <c r="C19" s="115">
        <v>13.58</v>
      </c>
      <c r="D19" s="115">
        <v>13.58</v>
      </c>
      <c r="E19" s="115"/>
      <c r="F19" s="116">
        <v>0</v>
      </c>
      <c r="G19" s="110"/>
    </row>
    <row r="20" customHeight="1" spans="1:7">
      <c r="A20" s="113" t="s">
        <v>248</v>
      </c>
      <c r="B20" s="113" t="s">
        <v>249</v>
      </c>
      <c r="C20" s="115">
        <v>1.95</v>
      </c>
      <c r="D20" s="115">
        <v>1.95</v>
      </c>
      <c r="E20" s="115"/>
      <c r="F20" s="116">
        <v>0</v>
      </c>
      <c r="G20" s="110"/>
    </row>
    <row r="21" customHeight="1" spans="1:7">
      <c r="A21" s="113" t="s">
        <v>250</v>
      </c>
      <c r="B21" s="113" t="s">
        <v>251</v>
      </c>
      <c r="C21" s="115"/>
      <c r="D21" s="115"/>
      <c r="E21" s="115"/>
      <c r="F21" s="116">
        <v>0</v>
      </c>
      <c r="G21" s="110"/>
    </row>
    <row r="22" customHeight="1" spans="1:7">
      <c r="A22" s="113" t="s">
        <v>252</v>
      </c>
      <c r="B22" s="113" t="s">
        <v>253</v>
      </c>
      <c r="C22" s="115"/>
      <c r="D22" s="115"/>
      <c r="E22" s="115"/>
      <c r="F22" s="116">
        <v>0</v>
      </c>
      <c r="G22" s="110"/>
    </row>
    <row r="23" customHeight="1" spans="1:7">
      <c r="A23" s="113" t="s">
        <v>254</v>
      </c>
      <c r="B23" s="113" t="s">
        <v>255</v>
      </c>
      <c r="C23" s="115"/>
      <c r="D23" s="115"/>
      <c r="E23" s="115"/>
      <c r="F23" s="116">
        <v>0</v>
      </c>
      <c r="G23" s="110"/>
    </row>
    <row r="24" customHeight="1" spans="1:7">
      <c r="A24" s="113" t="s">
        <v>256</v>
      </c>
      <c r="B24" s="113" t="s">
        <v>257</v>
      </c>
      <c r="C24" s="115">
        <v>28.46</v>
      </c>
      <c r="D24" s="115">
        <v>28.46</v>
      </c>
      <c r="E24" s="115"/>
      <c r="F24" s="116">
        <v>0</v>
      </c>
      <c r="G24" s="110"/>
    </row>
    <row r="25" customHeight="1" spans="1:7">
      <c r="A25" s="113" t="s">
        <v>258</v>
      </c>
      <c r="B25" s="113" t="s">
        <v>259</v>
      </c>
      <c r="C25" s="115">
        <v>28.46</v>
      </c>
      <c r="D25" s="115">
        <v>28.46</v>
      </c>
      <c r="E25" s="115"/>
      <c r="F25" s="116">
        <v>0</v>
      </c>
      <c r="G25" s="110"/>
    </row>
    <row r="26" customHeight="1" spans="1:7">
      <c r="A26" s="113" t="s">
        <v>260</v>
      </c>
      <c r="B26" s="113" t="s">
        <v>261</v>
      </c>
      <c r="C26" s="115">
        <v>28.46</v>
      </c>
      <c r="D26" s="115">
        <v>28.46</v>
      </c>
      <c r="E26" s="115"/>
      <c r="F26" s="116">
        <v>0</v>
      </c>
      <c r="G26" s="110"/>
    </row>
    <row r="29" customHeight="1" spans="6:6">
      <c r="F29" t="s">
        <v>262</v>
      </c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scale="98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showGridLines="0" showZeros="0" topLeftCell="C10" workbookViewId="0">
      <selection activeCell="G23" sqref="G23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16382" width="9.16666666666667" customWidth="1"/>
  </cols>
  <sheetData>
    <row r="1" ht="30" customHeight="1" spans="1:1">
      <c r="A1" s="45" t="s">
        <v>20</v>
      </c>
    </row>
    <row r="2" ht="28.5" customHeight="1" spans="1:9">
      <c r="A2" s="46" t="s">
        <v>263</v>
      </c>
      <c r="B2" s="46"/>
      <c r="C2" s="46"/>
      <c r="D2" s="46"/>
      <c r="E2" s="46"/>
      <c r="F2" s="46"/>
      <c r="G2" s="46"/>
      <c r="H2" s="46"/>
      <c r="I2" s="46"/>
    </row>
    <row r="3" ht="22.5" customHeight="1" spans="9:9">
      <c r="I3" s="59" t="s">
        <v>46</v>
      </c>
    </row>
    <row r="4" ht="22.5" customHeight="1" spans="1:9">
      <c r="A4" s="52" t="s">
        <v>264</v>
      </c>
      <c r="B4" s="52" t="s">
        <v>265</v>
      </c>
      <c r="C4" s="52" t="s">
        <v>266</v>
      </c>
      <c r="D4" s="52" t="s">
        <v>267</v>
      </c>
      <c r="E4" s="52" t="s">
        <v>140</v>
      </c>
      <c r="F4" s="52" t="s">
        <v>223</v>
      </c>
      <c r="G4" s="52" t="s">
        <v>224</v>
      </c>
      <c r="H4" s="52" t="s">
        <v>225</v>
      </c>
      <c r="I4" s="48" t="s">
        <v>226</v>
      </c>
    </row>
    <row r="5" ht="15.75" customHeight="1" spans="1:9">
      <c r="A5" s="106"/>
      <c r="B5" s="106" t="s">
        <v>140</v>
      </c>
      <c r="C5" s="106"/>
      <c r="D5" s="106"/>
      <c r="E5" s="107">
        <v>472.44</v>
      </c>
      <c r="F5" s="107">
        <v>356.21</v>
      </c>
      <c r="G5" s="107">
        <v>24.23</v>
      </c>
      <c r="H5" s="108">
        <v>92</v>
      </c>
      <c r="I5" s="110"/>
    </row>
    <row r="6" customHeight="1" spans="1:9">
      <c r="A6" s="106" t="s">
        <v>268</v>
      </c>
      <c r="B6" s="106" t="s">
        <v>269</v>
      </c>
      <c r="C6" s="106"/>
      <c r="D6" s="106"/>
      <c r="E6" s="107">
        <v>341.34</v>
      </c>
      <c r="F6" s="107">
        <v>341.34</v>
      </c>
      <c r="G6" s="107">
        <v>0</v>
      </c>
      <c r="H6" s="108">
        <v>0</v>
      </c>
      <c r="I6" s="110"/>
    </row>
    <row r="7" customHeight="1" spans="1:9">
      <c r="A7" s="106" t="s">
        <v>270</v>
      </c>
      <c r="B7" s="106" t="s">
        <v>271</v>
      </c>
      <c r="C7" s="106">
        <v>50101</v>
      </c>
      <c r="D7" s="106" t="s">
        <v>272</v>
      </c>
      <c r="E7" s="107">
        <v>113.43</v>
      </c>
      <c r="F7" s="107">
        <v>113.43</v>
      </c>
      <c r="G7" s="107">
        <v>0</v>
      </c>
      <c r="H7" s="108">
        <v>0</v>
      </c>
      <c r="I7" s="110"/>
    </row>
    <row r="8" customHeight="1" spans="1:9">
      <c r="A8" s="106">
        <v>30101</v>
      </c>
      <c r="B8" s="106" t="s">
        <v>271</v>
      </c>
      <c r="C8" s="106">
        <v>50501</v>
      </c>
      <c r="D8" s="106" t="s">
        <v>269</v>
      </c>
      <c r="E8" s="107">
        <v>18.33</v>
      </c>
      <c r="F8" s="107">
        <v>18.33</v>
      </c>
      <c r="G8" s="107"/>
      <c r="H8" s="108"/>
      <c r="I8" s="110"/>
    </row>
    <row r="9" customHeight="1" spans="1:9">
      <c r="A9" s="106" t="s">
        <v>273</v>
      </c>
      <c r="B9" s="106" t="s">
        <v>274</v>
      </c>
      <c r="C9" s="106" t="s">
        <v>275</v>
      </c>
      <c r="D9" s="106" t="s">
        <v>272</v>
      </c>
      <c r="E9" s="107">
        <v>103.41</v>
      </c>
      <c r="F9" s="107">
        <v>103.41</v>
      </c>
      <c r="G9" s="107">
        <v>0</v>
      </c>
      <c r="H9" s="108">
        <v>0</v>
      </c>
      <c r="I9" s="110"/>
    </row>
    <row r="10" customHeight="1" spans="1:9">
      <c r="A10" s="106" t="s">
        <v>273</v>
      </c>
      <c r="B10" s="106" t="s">
        <v>274</v>
      </c>
      <c r="C10" s="106" t="s">
        <v>275</v>
      </c>
      <c r="D10" s="106" t="s">
        <v>269</v>
      </c>
      <c r="E10" s="107">
        <v>1.38</v>
      </c>
      <c r="F10" s="107">
        <v>1.38</v>
      </c>
      <c r="G10" s="107"/>
      <c r="H10" s="108"/>
      <c r="I10" s="110"/>
    </row>
    <row r="11" customHeight="1" spans="1:9">
      <c r="A11" s="106" t="s">
        <v>276</v>
      </c>
      <c r="B11" s="106" t="s">
        <v>277</v>
      </c>
      <c r="C11" s="106">
        <v>50101</v>
      </c>
      <c r="D11" s="106" t="s">
        <v>272</v>
      </c>
      <c r="E11" s="107">
        <v>8.54</v>
      </c>
      <c r="F11" s="107">
        <v>8.54</v>
      </c>
      <c r="G11" s="107">
        <v>0</v>
      </c>
      <c r="H11" s="108">
        <v>0</v>
      </c>
      <c r="I11" s="110"/>
    </row>
    <row r="12" customHeight="1" spans="1:9">
      <c r="A12" s="106" t="s">
        <v>278</v>
      </c>
      <c r="B12" s="106" t="s">
        <v>279</v>
      </c>
      <c r="C12" s="106" t="s">
        <v>275</v>
      </c>
      <c r="D12" s="106" t="s">
        <v>269</v>
      </c>
      <c r="E12" s="107">
        <v>12.61</v>
      </c>
      <c r="F12" s="107">
        <v>12.61</v>
      </c>
      <c r="G12" s="107">
        <v>0</v>
      </c>
      <c r="H12" s="108">
        <v>0</v>
      </c>
      <c r="I12" s="110"/>
    </row>
    <row r="13" customHeight="1" spans="1:9">
      <c r="A13" s="106" t="s">
        <v>280</v>
      </c>
      <c r="B13" s="106" t="s">
        <v>281</v>
      </c>
      <c r="C13" s="106">
        <v>50102</v>
      </c>
      <c r="D13" s="106" t="s">
        <v>282</v>
      </c>
      <c r="E13" s="107">
        <v>32.78</v>
      </c>
      <c r="F13" s="107">
        <v>32.78</v>
      </c>
      <c r="G13" s="107"/>
      <c r="H13" s="108"/>
      <c r="I13" s="110"/>
    </row>
    <row r="14" customHeight="1" spans="1:9">
      <c r="A14" s="106" t="s">
        <v>280</v>
      </c>
      <c r="B14" s="106" t="s">
        <v>281</v>
      </c>
      <c r="C14" s="106">
        <v>50501</v>
      </c>
      <c r="D14" s="106" t="s">
        <v>269</v>
      </c>
      <c r="E14" s="107">
        <v>5.17</v>
      </c>
      <c r="F14" s="107">
        <v>5.14</v>
      </c>
      <c r="G14" s="107">
        <v>0</v>
      </c>
      <c r="H14" s="108">
        <v>0</v>
      </c>
      <c r="I14" s="110"/>
    </row>
    <row r="15" customHeight="1" spans="1:9">
      <c r="A15" s="106" t="s">
        <v>283</v>
      </c>
      <c r="B15" s="106" t="s">
        <v>284</v>
      </c>
      <c r="C15" s="106">
        <v>50102</v>
      </c>
      <c r="D15" s="106" t="s">
        <v>282</v>
      </c>
      <c r="E15" s="107">
        <v>13.58</v>
      </c>
      <c r="F15" s="107">
        <v>13.58</v>
      </c>
      <c r="G15" s="107"/>
      <c r="H15" s="108"/>
      <c r="I15" s="110"/>
    </row>
    <row r="16" customHeight="1" spans="1:9">
      <c r="A16" s="106" t="s">
        <v>283</v>
      </c>
      <c r="B16" s="106" t="s">
        <v>284</v>
      </c>
      <c r="C16" s="106">
        <v>50501</v>
      </c>
      <c r="D16" s="106" t="s">
        <v>269</v>
      </c>
      <c r="E16" s="107">
        <v>1.95</v>
      </c>
      <c r="F16" s="107">
        <v>1.95</v>
      </c>
      <c r="G16" s="107">
        <v>0</v>
      </c>
      <c r="H16" s="108">
        <v>0</v>
      </c>
      <c r="I16" s="110"/>
    </row>
    <row r="17" customHeight="1" spans="1:9">
      <c r="A17" s="106" t="s">
        <v>285</v>
      </c>
      <c r="B17" s="106" t="s">
        <v>286</v>
      </c>
      <c r="C17" s="106">
        <v>50102</v>
      </c>
      <c r="D17" s="106" t="s">
        <v>282</v>
      </c>
      <c r="E17" s="107">
        <v>1.31</v>
      </c>
      <c r="F17" s="107">
        <v>1.31</v>
      </c>
      <c r="G17" s="107"/>
      <c r="H17" s="108"/>
      <c r="I17" s="110"/>
    </row>
    <row r="18" customHeight="1" spans="1:9">
      <c r="A18" s="106" t="s">
        <v>285</v>
      </c>
      <c r="B18" s="106" t="s">
        <v>286</v>
      </c>
      <c r="C18" s="106">
        <v>50501</v>
      </c>
      <c r="D18" s="106" t="s">
        <v>269</v>
      </c>
      <c r="E18" s="107">
        <v>0.39</v>
      </c>
      <c r="F18" s="107">
        <v>0.39</v>
      </c>
      <c r="G18" s="107">
        <v>0</v>
      </c>
      <c r="H18" s="108">
        <v>0</v>
      </c>
      <c r="I18" s="110"/>
    </row>
    <row r="19" customHeight="1" spans="1:9">
      <c r="A19" s="106" t="s">
        <v>287</v>
      </c>
      <c r="B19" s="106" t="s">
        <v>288</v>
      </c>
      <c r="C19" s="106">
        <v>50503</v>
      </c>
      <c r="D19" s="106" t="s">
        <v>288</v>
      </c>
      <c r="E19" s="107">
        <v>24.58</v>
      </c>
      <c r="F19" s="107">
        <v>24.58</v>
      </c>
      <c r="G19" s="107"/>
      <c r="H19" s="108"/>
      <c r="I19" s="110"/>
    </row>
    <row r="20" customHeight="1" spans="1:9">
      <c r="A20" s="106" t="s">
        <v>287</v>
      </c>
      <c r="B20" s="106" t="s">
        <v>288</v>
      </c>
      <c r="C20" s="106">
        <v>50501</v>
      </c>
      <c r="D20" s="106" t="s">
        <v>269</v>
      </c>
      <c r="E20" s="107">
        <v>3.88</v>
      </c>
      <c r="F20" s="107">
        <v>3.55</v>
      </c>
      <c r="G20" s="107">
        <v>0</v>
      </c>
      <c r="H20" s="108">
        <v>0</v>
      </c>
      <c r="I20" s="110"/>
    </row>
    <row r="21" customHeight="1" spans="1:9">
      <c r="A21" s="106" t="s">
        <v>289</v>
      </c>
      <c r="B21" s="106" t="s">
        <v>290</v>
      </c>
      <c r="C21" s="106"/>
      <c r="D21" s="106"/>
      <c r="E21" s="109">
        <v>131.1</v>
      </c>
      <c r="F21" s="107">
        <v>14.87</v>
      </c>
      <c r="G21" s="107">
        <v>24.23</v>
      </c>
      <c r="H21" s="108">
        <v>92</v>
      </c>
      <c r="I21" s="110"/>
    </row>
    <row r="22" customHeight="1" spans="1:9">
      <c r="A22" s="106" t="s">
        <v>291</v>
      </c>
      <c r="B22" s="106" t="s">
        <v>292</v>
      </c>
      <c r="C22" s="106">
        <v>50201</v>
      </c>
      <c r="D22" s="106" t="s">
        <v>293</v>
      </c>
      <c r="E22" s="107">
        <v>14.8</v>
      </c>
      <c r="F22" s="107">
        <v>0</v>
      </c>
      <c r="G22" s="107">
        <v>2</v>
      </c>
      <c r="H22" s="108">
        <v>12.8</v>
      </c>
      <c r="I22" s="110"/>
    </row>
    <row r="23" customHeight="1" spans="1:9">
      <c r="A23" s="106">
        <v>30201</v>
      </c>
      <c r="B23" s="106" t="s">
        <v>293</v>
      </c>
      <c r="C23" s="106">
        <v>50502</v>
      </c>
      <c r="D23" s="106" t="s">
        <v>290</v>
      </c>
      <c r="E23" s="107">
        <v>10.5</v>
      </c>
      <c r="F23" s="107">
        <v>0</v>
      </c>
      <c r="G23" s="107">
        <v>0.5</v>
      </c>
      <c r="H23" s="108">
        <v>10</v>
      </c>
      <c r="I23" s="110"/>
    </row>
    <row r="24" customHeight="1" spans="1:9">
      <c r="A24" s="106">
        <v>30202</v>
      </c>
      <c r="B24" s="106" t="s">
        <v>294</v>
      </c>
      <c r="C24" s="106">
        <v>50201</v>
      </c>
      <c r="D24" s="106" t="s">
        <v>295</v>
      </c>
      <c r="E24" s="107">
        <v>15.6</v>
      </c>
      <c r="F24" s="107">
        <v>0</v>
      </c>
      <c r="G24" s="107">
        <v>0.8</v>
      </c>
      <c r="H24" s="108">
        <v>14.8</v>
      </c>
      <c r="I24" s="110"/>
    </row>
    <row r="25" customHeight="1" spans="1:9">
      <c r="A25" s="106">
        <v>30202</v>
      </c>
      <c r="B25" s="106" t="s">
        <v>294</v>
      </c>
      <c r="C25" s="106">
        <v>50502</v>
      </c>
      <c r="D25" s="106" t="s">
        <v>290</v>
      </c>
      <c r="E25" s="107">
        <v>5.3</v>
      </c>
      <c r="F25" s="107"/>
      <c r="G25" s="107">
        <v>0.3</v>
      </c>
      <c r="H25" s="108">
        <v>5</v>
      </c>
      <c r="I25" s="110"/>
    </row>
    <row r="26" customHeight="1" spans="1:9">
      <c r="A26" s="106" t="s">
        <v>296</v>
      </c>
      <c r="B26" s="106" t="s">
        <v>297</v>
      </c>
      <c r="C26" s="106">
        <v>50502</v>
      </c>
      <c r="D26" s="106" t="s">
        <v>290</v>
      </c>
      <c r="E26" s="107">
        <v>2</v>
      </c>
      <c r="F26" s="107">
        <v>0</v>
      </c>
      <c r="G26" s="107"/>
      <c r="H26" s="108">
        <v>2</v>
      </c>
      <c r="I26" s="110"/>
    </row>
    <row r="27" customHeight="1" spans="1:9">
      <c r="A27" s="106" t="s">
        <v>298</v>
      </c>
      <c r="B27" s="106" t="s">
        <v>299</v>
      </c>
      <c r="C27" s="106">
        <v>50201</v>
      </c>
      <c r="D27" s="106" t="s">
        <v>295</v>
      </c>
      <c r="E27" s="107">
        <v>3</v>
      </c>
      <c r="F27" s="107">
        <v>0</v>
      </c>
      <c r="G27" s="107">
        <v>0.1</v>
      </c>
      <c r="H27" s="108">
        <v>2.9</v>
      </c>
      <c r="I27" s="110"/>
    </row>
    <row r="28" customHeight="1" spans="1:9">
      <c r="A28" s="106" t="s">
        <v>298</v>
      </c>
      <c r="B28" s="106" t="s">
        <v>299</v>
      </c>
      <c r="C28" s="106">
        <v>50502</v>
      </c>
      <c r="D28" s="106" t="s">
        <v>290</v>
      </c>
      <c r="E28" s="107">
        <v>1</v>
      </c>
      <c r="F28" s="107"/>
      <c r="G28" s="107"/>
      <c r="H28" s="108">
        <v>1</v>
      </c>
      <c r="I28" s="110"/>
    </row>
    <row r="29" customHeight="1" spans="1:9">
      <c r="A29" s="106" t="s">
        <v>300</v>
      </c>
      <c r="B29" s="106" t="s">
        <v>301</v>
      </c>
      <c r="C29" s="106">
        <v>50201</v>
      </c>
      <c r="D29" s="106" t="s">
        <v>295</v>
      </c>
      <c r="E29" s="107">
        <v>1</v>
      </c>
      <c r="F29" s="107"/>
      <c r="G29" s="107">
        <v>1</v>
      </c>
      <c r="H29" s="111"/>
      <c r="I29" s="110"/>
    </row>
    <row r="30" customHeight="1" spans="1:9">
      <c r="A30" s="106" t="s">
        <v>300</v>
      </c>
      <c r="B30" s="106" t="s">
        <v>301</v>
      </c>
      <c r="C30" s="106">
        <v>50502</v>
      </c>
      <c r="D30" s="106" t="s">
        <v>290</v>
      </c>
      <c r="E30" s="107">
        <v>3.2</v>
      </c>
      <c r="F30" s="107">
        <v>0</v>
      </c>
      <c r="G30" s="107">
        <v>0.2</v>
      </c>
      <c r="H30" s="108">
        <v>3</v>
      </c>
      <c r="I30" s="110"/>
    </row>
    <row r="31" customHeight="1" spans="1:9">
      <c r="A31" s="106" t="s">
        <v>302</v>
      </c>
      <c r="B31" s="106" t="s">
        <v>303</v>
      </c>
      <c r="C31" s="106" t="s">
        <v>304</v>
      </c>
      <c r="D31" s="106" t="s">
        <v>290</v>
      </c>
      <c r="E31" s="107">
        <v>5</v>
      </c>
      <c r="F31" s="107">
        <v>0</v>
      </c>
      <c r="G31" s="107"/>
      <c r="H31" s="108">
        <v>5</v>
      </c>
      <c r="I31" s="110"/>
    </row>
    <row r="32" customHeight="1" spans="1:9">
      <c r="A32" s="106" t="s">
        <v>305</v>
      </c>
      <c r="B32" s="106" t="s">
        <v>306</v>
      </c>
      <c r="C32" s="106">
        <v>50201</v>
      </c>
      <c r="D32" s="106" t="s">
        <v>295</v>
      </c>
      <c r="E32" s="107">
        <v>0.9</v>
      </c>
      <c r="F32" s="107"/>
      <c r="G32" s="107">
        <v>0.9</v>
      </c>
      <c r="H32" s="108"/>
      <c r="I32" s="110"/>
    </row>
    <row r="33" customHeight="1" spans="1:9">
      <c r="A33" s="106" t="s">
        <v>305</v>
      </c>
      <c r="B33" s="106" t="s">
        <v>306</v>
      </c>
      <c r="C33" s="106" t="s">
        <v>304</v>
      </c>
      <c r="D33" s="106" t="s">
        <v>290</v>
      </c>
      <c r="E33" s="107">
        <v>1</v>
      </c>
      <c r="F33" s="107">
        <v>0</v>
      </c>
      <c r="G33" s="107"/>
      <c r="H33" s="108">
        <v>1</v>
      </c>
      <c r="I33" s="110"/>
    </row>
    <row r="34" customHeight="1" spans="1:9">
      <c r="A34" s="106">
        <v>30215</v>
      </c>
      <c r="B34" s="106" t="s">
        <v>307</v>
      </c>
      <c r="C34" s="106">
        <v>50202</v>
      </c>
      <c r="D34" s="106" t="s">
        <v>307</v>
      </c>
      <c r="E34" s="107">
        <v>8.9</v>
      </c>
      <c r="F34" s="107"/>
      <c r="G34" s="107">
        <v>0.4</v>
      </c>
      <c r="H34" s="108">
        <v>8.5</v>
      </c>
      <c r="I34" s="110"/>
    </row>
    <row r="35" customHeight="1" spans="1:9">
      <c r="A35" s="106">
        <v>30216</v>
      </c>
      <c r="B35" s="106" t="s">
        <v>308</v>
      </c>
      <c r="C35" s="106">
        <v>50203</v>
      </c>
      <c r="D35" s="106" t="s">
        <v>308</v>
      </c>
      <c r="E35" s="107">
        <v>9.1</v>
      </c>
      <c r="F35" s="107"/>
      <c r="G35" s="107">
        <v>0.6</v>
      </c>
      <c r="H35" s="108">
        <v>8.5</v>
      </c>
      <c r="I35" s="110"/>
    </row>
    <row r="36" customHeight="1" spans="1:9">
      <c r="A36" s="106">
        <v>30216</v>
      </c>
      <c r="B36" s="106" t="s">
        <v>308</v>
      </c>
      <c r="C36" s="106">
        <v>50502</v>
      </c>
      <c r="D36" s="106" t="s">
        <v>290</v>
      </c>
      <c r="E36" s="107">
        <v>1.1</v>
      </c>
      <c r="F36" s="107"/>
      <c r="G36" s="107">
        <v>0.1</v>
      </c>
      <c r="H36" s="108">
        <v>1</v>
      </c>
      <c r="I36" s="110"/>
    </row>
    <row r="37" customHeight="1" spans="1:9">
      <c r="A37" s="106" t="s">
        <v>309</v>
      </c>
      <c r="B37" s="106" t="s">
        <v>310</v>
      </c>
      <c r="C37" s="106" t="s">
        <v>304</v>
      </c>
      <c r="D37" s="106" t="s">
        <v>311</v>
      </c>
      <c r="E37" s="107">
        <v>2</v>
      </c>
      <c r="F37" s="107"/>
      <c r="G37" s="107">
        <v>2</v>
      </c>
      <c r="H37" s="108"/>
      <c r="I37" s="110"/>
    </row>
    <row r="38" customHeight="1" spans="1:9">
      <c r="A38" s="106">
        <v>30226</v>
      </c>
      <c r="B38" s="106" t="s">
        <v>312</v>
      </c>
      <c r="C38" s="106">
        <v>50205</v>
      </c>
      <c r="D38" s="106" t="s">
        <v>313</v>
      </c>
      <c r="E38" s="107">
        <v>9.5</v>
      </c>
      <c r="F38" s="107"/>
      <c r="G38" s="107"/>
      <c r="H38" s="108">
        <v>9.5</v>
      </c>
      <c r="I38" s="110"/>
    </row>
    <row r="39" customHeight="1" spans="1:9">
      <c r="A39" s="106">
        <v>30231</v>
      </c>
      <c r="B39" s="106" t="s">
        <v>314</v>
      </c>
      <c r="C39" s="106">
        <v>50208</v>
      </c>
      <c r="D39" s="106" t="s">
        <v>314</v>
      </c>
      <c r="E39" s="107">
        <v>14</v>
      </c>
      <c r="F39" s="107"/>
      <c r="G39" s="107">
        <v>14</v>
      </c>
      <c r="H39" s="108"/>
      <c r="I39" s="110"/>
    </row>
    <row r="40" customHeight="1" spans="1:9">
      <c r="A40" s="106">
        <v>30239</v>
      </c>
      <c r="B40" s="106" t="s">
        <v>315</v>
      </c>
      <c r="C40" s="106">
        <v>50299</v>
      </c>
      <c r="D40" s="106" t="s">
        <v>316</v>
      </c>
      <c r="E40" s="107">
        <v>14.87</v>
      </c>
      <c r="F40" s="107">
        <v>14.87</v>
      </c>
      <c r="G40" s="107"/>
      <c r="H40" s="108"/>
      <c r="I40" s="110"/>
    </row>
    <row r="41" customHeight="1" spans="1:9">
      <c r="A41" s="106">
        <v>30239</v>
      </c>
      <c r="B41" s="106" t="s">
        <v>315</v>
      </c>
      <c r="C41" s="106">
        <v>50299</v>
      </c>
      <c r="D41" s="106" t="s">
        <v>290</v>
      </c>
      <c r="E41" s="107">
        <v>2</v>
      </c>
      <c r="F41" s="107"/>
      <c r="G41" s="107"/>
      <c r="H41" s="108">
        <v>2</v>
      </c>
      <c r="I41" s="110"/>
    </row>
    <row r="42" customHeight="1" spans="1:9">
      <c r="A42" s="106">
        <v>30299</v>
      </c>
      <c r="B42" s="106" t="s">
        <v>316</v>
      </c>
      <c r="C42" s="106">
        <v>50299</v>
      </c>
      <c r="D42" s="106" t="s">
        <v>316</v>
      </c>
      <c r="E42" s="107">
        <v>1</v>
      </c>
      <c r="F42" s="107"/>
      <c r="G42" s="107">
        <v>1</v>
      </c>
      <c r="H42" s="108"/>
      <c r="I42" s="110"/>
    </row>
    <row r="43" customHeight="1" spans="1:9">
      <c r="A43" s="106">
        <v>30299</v>
      </c>
      <c r="B43" s="106" t="s">
        <v>316</v>
      </c>
      <c r="C43" s="106">
        <v>50502</v>
      </c>
      <c r="D43" s="106" t="s">
        <v>290</v>
      </c>
      <c r="E43" s="107">
        <v>5.33</v>
      </c>
      <c r="F43" s="107"/>
      <c r="G43" s="107">
        <v>0.33</v>
      </c>
      <c r="H43" s="108">
        <v>5</v>
      </c>
      <c r="I43" s="110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showGridLines="0" showZeros="0" topLeftCell="A19" workbookViewId="0">
      <selection activeCell="J27" sqref="J27"/>
    </sheetView>
  </sheetViews>
  <sheetFormatPr defaultColWidth="9.16666666666667" defaultRowHeight="12.75" customHeight="1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45" t="s">
        <v>22</v>
      </c>
    </row>
    <row r="2" ht="28.5" customHeight="1" spans="1:6">
      <c r="A2" s="46" t="s">
        <v>317</v>
      </c>
      <c r="B2" s="46"/>
      <c r="C2" s="46"/>
      <c r="D2" s="46"/>
      <c r="E2" s="46"/>
      <c r="F2" s="46"/>
    </row>
    <row r="3" ht="22.5" customHeight="1" spans="6:6">
      <c r="F3" s="59" t="s">
        <v>46</v>
      </c>
    </row>
    <row r="4" ht="22.5" customHeight="1" spans="1:9">
      <c r="A4" s="52" t="s">
        <v>264</v>
      </c>
      <c r="B4" s="52" t="s">
        <v>265</v>
      </c>
      <c r="C4" s="52" t="s">
        <v>266</v>
      </c>
      <c r="D4" s="52" t="s">
        <v>267</v>
      </c>
      <c r="E4" s="52" t="s">
        <v>140</v>
      </c>
      <c r="F4" s="52" t="s">
        <v>223</v>
      </c>
      <c r="G4" s="52" t="s">
        <v>224</v>
      </c>
      <c r="H4" s="52" t="s">
        <v>225</v>
      </c>
      <c r="I4" s="48" t="s">
        <v>226</v>
      </c>
    </row>
    <row r="5" ht="15.75" customHeight="1" spans="1:9">
      <c r="A5" s="106"/>
      <c r="B5" s="106" t="s">
        <v>140</v>
      </c>
      <c r="C5" s="106"/>
      <c r="D5" s="106"/>
      <c r="E5" s="107">
        <v>472.44</v>
      </c>
      <c r="F5" s="107">
        <v>356.21</v>
      </c>
      <c r="G5" s="107">
        <v>24.23</v>
      </c>
      <c r="H5" s="108">
        <v>92</v>
      </c>
      <c r="I5" s="110"/>
    </row>
    <row r="6" customHeight="1" spans="1:9">
      <c r="A6" s="106" t="s">
        <v>268</v>
      </c>
      <c r="B6" s="106" t="s">
        <v>269</v>
      </c>
      <c r="C6" s="106"/>
      <c r="D6" s="106"/>
      <c r="E6" s="107">
        <v>341.34</v>
      </c>
      <c r="F6" s="107">
        <v>341.34</v>
      </c>
      <c r="G6" s="107">
        <v>0</v>
      </c>
      <c r="H6" s="108">
        <v>0</v>
      </c>
      <c r="I6" s="110"/>
    </row>
    <row r="7" customHeight="1" spans="1:9">
      <c r="A7" s="106" t="s">
        <v>270</v>
      </c>
      <c r="B7" s="106" t="s">
        <v>271</v>
      </c>
      <c r="C7" s="106">
        <v>50101</v>
      </c>
      <c r="D7" s="106" t="s">
        <v>272</v>
      </c>
      <c r="E7" s="107">
        <v>113.43</v>
      </c>
      <c r="F7" s="107">
        <f>E7</f>
        <v>113.43</v>
      </c>
      <c r="G7" s="107">
        <v>0</v>
      </c>
      <c r="H7" s="108">
        <v>0</v>
      </c>
      <c r="I7" s="110"/>
    </row>
    <row r="8" customHeight="1" spans="1:9">
      <c r="A8" s="106">
        <v>30101</v>
      </c>
      <c r="B8" s="106" t="s">
        <v>271</v>
      </c>
      <c r="C8" s="106">
        <v>50501</v>
      </c>
      <c r="D8" s="106" t="s">
        <v>269</v>
      </c>
      <c r="E8" s="107">
        <v>18.33</v>
      </c>
      <c r="F8" s="107">
        <f t="shared" ref="F8:F20" si="0">E8</f>
        <v>18.33</v>
      </c>
      <c r="G8" s="107"/>
      <c r="H8" s="108"/>
      <c r="I8" s="110"/>
    </row>
    <row r="9" customHeight="1" spans="1:9">
      <c r="A9" s="106" t="s">
        <v>273</v>
      </c>
      <c r="B9" s="106" t="s">
        <v>274</v>
      </c>
      <c r="C9" s="106" t="s">
        <v>275</v>
      </c>
      <c r="D9" s="106" t="s">
        <v>272</v>
      </c>
      <c r="E9" s="107">
        <v>103.41</v>
      </c>
      <c r="F9" s="107">
        <f t="shared" si="0"/>
        <v>103.41</v>
      </c>
      <c r="G9" s="107">
        <v>0</v>
      </c>
      <c r="H9" s="108">
        <v>0</v>
      </c>
      <c r="I9" s="110"/>
    </row>
    <row r="10" customHeight="1" spans="1:9">
      <c r="A10" s="106" t="s">
        <v>273</v>
      </c>
      <c r="B10" s="106" t="s">
        <v>274</v>
      </c>
      <c r="C10" s="106" t="s">
        <v>275</v>
      </c>
      <c r="D10" s="106" t="s">
        <v>269</v>
      </c>
      <c r="E10" s="107">
        <v>1.38</v>
      </c>
      <c r="F10" s="107">
        <f t="shared" si="0"/>
        <v>1.38</v>
      </c>
      <c r="G10" s="107"/>
      <c r="H10" s="108"/>
      <c r="I10" s="110"/>
    </row>
    <row r="11" customHeight="1" spans="1:9">
      <c r="A11" s="106" t="s">
        <v>276</v>
      </c>
      <c r="B11" s="106" t="s">
        <v>277</v>
      </c>
      <c r="C11" s="106">
        <v>50101</v>
      </c>
      <c r="D11" s="106" t="s">
        <v>272</v>
      </c>
      <c r="E11" s="107">
        <v>8.54</v>
      </c>
      <c r="F11" s="107">
        <f t="shared" si="0"/>
        <v>8.54</v>
      </c>
      <c r="G11" s="107">
        <v>0</v>
      </c>
      <c r="H11" s="108">
        <v>0</v>
      </c>
      <c r="I11" s="110"/>
    </row>
    <row r="12" customHeight="1" spans="1:9">
      <c r="A12" s="106" t="s">
        <v>278</v>
      </c>
      <c r="B12" s="106" t="s">
        <v>279</v>
      </c>
      <c r="C12" s="106" t="s">
        <v>275</v>
      </c>
      <c r="D12" s="106" t="s">
        <v>269</v>
      </c>
      <c r="E12" s="107">
        <v>12.61</v>
      </c>
      <c r="F12" s="107">
        <f t="shared" si="0"/>
        <v>12.61</v>
      </c>
      <c r="G12" s="107">
        <v>0</v>
      </c>
      <c r="H12" s="108">
        <v>0</v>
      </c>
      <c r="I12" s="110"/>
    </row>
    <row r="13" customHeight="1" spans="1:9">
      <c r="A13" s="106" t="s">
        <v>280</v>
      </c>
      <c r="B13" s="106" t="s">
        <v>281</v>
      </c>
      <c r="C13" s="106">
        <v>50102</v>
      </c>
      <c r="D13" s="106" t="s">
        <v>282</v>
      </c>
      <c r="E13" s="107">
        <v>32.78</v>
      </c>
      <c r="F13" s="107">
        <f t="shared" si="0"/>
        <v>32.78</v>
      </c>
      <c r="G13" s="107"/>
      <c r="H13" s="108"/>
      <c r="I13" s="110"/>
    </row>
    <row r="14" customHeight="1" spans="1:9">
      <c r="A14" s="106" t="s">
        <v>280</v>
      </c>
      <c r="B14" s="106" t="s">
        <v>281</v>
      </c>
      <c r="C14" s="106">
        <v>50501</v>
      </c>
      <c r="D14" s="106" t="s">
        <v>269</v>
      </c>
      <c r="E14" s="107">
        <v>5.17</v>
      </c>
      <c r="F14" s="107">
        <f t="shared" si="0"/>
        <v>5.17</v>
      </c>
      <c r="G14" s="107">
        <v>0</v>
      </c>
      <c r="H14" s="108">
        <v>0</v>
      </c>
      <c r="I14" s="110"/>
    </row>
    <row r="15" customHeight="1" spans="1:9">
      <c r="A15" s="106" t="s">
        <v>283</v>
      </c>
      <c r="B15" s="106" t="s">
        <v>284</v>
      </c>
      <c r="C15" s="106">
        <v>50102</v>
      </c>
      <c r="D15" s="106" t="s">
        <v>282</v>
      </c>
      <c r="E15" s="107">
        <v>13.58</v>
      </c>
      <c r="F15" s="107">
        <f t="shared" si="0"/>
        <v>13.58</v>
      </c>
      <c r="G15" s="107"/>
      <c r="H15" s="108"/>
      <c r="I15" s="110"/>
    </row>
    <row r="16" customHeight="1" spans="1:9">
      <c r="A16" s="106" t="s">
        <v>283</v>
      </c>
      <c r="B16" s="106" t="s">
        <v>284</v>
      </c>
      <c r="C16" s="106">
        <v>50501</v>
      </c>
      <c r="D16" s="106" t="s">
        <v>269</v>
      </c>
      <c r="E16" s="107">
        <v>1.95</v>
      </c>
      <c r="F16" s="107">
        <f t="shared" si="0"/>
        <v>1.95</v>
      </c>
      <c r="G16" s="107">
        <v>0</v>
      </c>
      <c r="H16" s="108">
        <v>0</v>
      </c>
      <c r="I16" s="110"/>
    </row>
    <row r="17" customHeight="1" spans="1:9">
      <c r="A17" s="106" t="s">
        <v>285</v>
      </c>
      <c r="B17" s="106" t="s">
        <v>286</v>
      </c>
      <c r="C17" s="106">
        <v>50102</v>
      </c>
      <c r="D17" s="106" t="s">
        <v>282</v>
      </c>
      <c r="E17" s="107">
        <v>1.31</v>
      </c>
      <c r="F17" s="107">
        <f t="shared" si="0"/>
        <v>1.31</v>
      </c>
      <c r="G17" s="107"/>
      <c r="H17" s="108"/>
      <c r="I17" s="110"/>
    </row>
    <row r="18" customHeight="1" spans="1:9">
      <c r="A18" s="106" t="s">
        <v>285</v>
      </c>
      <c r="B18" s="106" t="s">
        <v>286</v>
      </c>
      <c r="C18" s="106">
        <v>50501</v>
      </c>
      <c r="D18" s="106" t="s">
        <v>269</v>
      </c>
      <c r="E18" s="107">
        <v>0.39</v>
      </c>
      <c r="F18" s="107">
        <f t="shared" si="0"/>
        <v>0.39</v>
      </c>
      <c r="G18" s="107">
        <v>0</v>
      </c>
      <c r="H18" s="108">
        <v>0</v>
      </c>
      <c r="I18" s="110"/>
    </row>
    <row r="19" customHeight="1" spans="1:9">
      <c r="A19" s="106" t="s">
        <v>287</v>
      </c>
      <c r="B19" s="106" t="s">
        <v>288</v>
      </c>
      <c r="C19" s="106">
        <v>50503</v>
      </c>
      <c r="D19" s="106" t="s">
        <v>288</v>
      </c>
      <c r="E19" s="107">
        <v>24.58</v>
      </c>
      <c r="F19" s="107">
        <f t="shared" si="0"/>
        <v>24.58</v>
      </c>
      <c r="G19" s="107"/>
      <c r="H19" s="108"/>
      <c r="I19" s="110"/>
    </row>
    <row r="20" customHeight="1" spans="1:9">
      <c r="A20" s="106" t="s">
        <v>287</v>
      </c>
      <c r="B20" s="106" t="s">
        <v>288</v>
      </c>
      <c r="C20" s="106">
        <v>50501</v>
      </c>
      <c r="D20" s="106" t="s">
        <v>269</v>
      </c>
      <c r="E20" s="107">
        <v>3.88</v>
      </c>
      <c r="F20" s="107">
        <f t="shared" si="0"/>
        <v>3.88</v>
      </c>
      <c r="G20" s="107">
        <v>0</v>
      </c>
      <c r="H20" s="108">
        <v>0</v>
      </c>
      <c r="I20" s="110"/>
    </row>
    <row r="21" customHeight="1" spans="1:9">
      <c r="A21" s="106" t="s">
        <v>289</v>
      </c>
      <c r="B21" s="106" t="s">
        <v>290</v>
      </c>
      <c r="C21" s="106"/>
      <c r="D21" s="106"/>
      <c r="E21" s="109">
        <v>131.1</v>
      </c>
      <c r="F21" s="107">
        <v>14.87</v>
      </c>
      <c r="G21" s="107">
        <v>24.23</v>
      </c>
      <c r="H21" s="108">
        <v>92</v>
      </c>
      <c r="I21" s="110"/>
    </row>
    <row r="22" customHeight="1" spans="1:9">
      <c r="A22" s="106" t="s">
        <v>291</v>
      </c>
      <c r="B22" s="106" t="s">
        <v>292</v>
      </c>
      <c r="C22" s="106">
        <v>50201</v>
      </c>
      <c r="D22" s="106" t="s">
        <v>293</v>
      </c>
      <c r="E22" s="107">
        <v>14.8</v>
      </c>
      <c r="F22" s="107">
        <v>0</v>
      </c>
      <c r="G22" s="107">
        <v>2</v>
      </c>
      <c r="H22" s="108">
        <v>12.8</v>
      </c>
      <c r="I22" s="110"/>
    </row>
    <row r="23" customHeight="1" spans="1:9">
      <c r="A23" s="106">
        <v>30201</v>
      </c>
      <c r="B23" s="106" t="s">
        <v>293</v>
      </c>
      <c r="C23" s="106">
        <v>50502</v>
      </c>
      <c r="D23" s="106" t="s">
        <v>290</v>
      </c>
      <c r="E23" s="107">
        <v>10.5</v>
      </c>
      <c r="F23" s="107">
        <v>0</v>
      </c>
      <c r="G23" s="107">
        <v>0.5</v>
      </c>
      <c r="H23" s="108">
        <v>10</v>
      </c>
      <c r="I23" s="110"/>
    </row>
    <row r="24" customHeight="1" spans="1:9">
      <c r="A24" s="106">
        <v>30202</v>
      </c>
      <c r="B24" s="106" t="s">
        <v>294</v>
      </c>
      <c r="C24" s="106">
        <v>50201</v>
      </c>
      <c r="D24" s="106" t="s">
        <v>295</v>
      </c>
      <c r="E24" s="107">
        <v>15.6</v>
      </c>
      <c r="F24" s="107">
        <v>0</v>
      </c>
      <c r="G24" s="107">
        <v>0.8</v>
      </c>
      <c r="H24" s="108">
        <v>14.8</v>
      </c>
      <c r="I24" s="110"/>
    </row>
    <row r="25" customHeight="1" spans="1:9">
      <c r="A25" s="106">
        <v>30202</v>
      </c>
      <c r="B25" s="106" t="s">
        <v>294</v>
      </c>
      <c r="C25" s="106">
        <v>50502</v>
      </c>
      <c r="D25" s="106" t="s">
        <v>290</v>
      </c>
      <c r="E25" s="107">
        <v>5.3</v>
      </c>
      <c r="F25" s="107"/>
      <c r="G25" s="107">
        <v>0.3</v>
      </c>
      <c r="H25" s="108">
        <v>5</v>
      </c>
      <c r="I25" s="110"/>
    </row>
    <row r="26" customHeight="1" spans="1:9">
      <c r="A26" s="106" t="s">
        <v>296</v>
      </c>
      <c r="B26" s="106" t="s">
        <v>297</v>
      </c>
      <c r="C26" s="106">
        <v>50502</v>
      </c>
      <c r="D26" s="106" t="s">
        <v>290</v>
      </c>
      <c r="E26" s="107">
        <v>2</v>
      </c>
      <c r="F26" s="107">
        <v>0</v>
      </c>
      <c r="G26" s="107"/>
      <c r="H26" s="108">
        <v>2</v>
      </c>
      <c r="I26" s="110"/>
    </row>
    <row r="27" customHeight="1" spans="1:9">
      <c r="A27" s="106" t="s">
        <v>298</v>
      </c>
      <c r="B27" s="106" t="s">
        <v>299</v>
      </c>
      <c r="C27" s="106">
        <v>50201</v>
      </c>
      <c r="D27" s="106" t="s">
        <v>295</v>
      </c>
      <c r="E27" s="107">
        <v>3</v>
      </c>
      <c r="F27" s="107">
        <v>0</v>
      </c>
      <c r="G27" s="107">
        <v>0.1</v>
      </c>
      <c r="H27" s="108">
        <v>2.9</v>
      </c>
      <c r="I27" s="110"/>
    </row>
    <row r="28" customHeight="1" spans="1:9">
      <c r="A28" s="106" t="s">
        <v>298</v>
      </c>
      <c r="B28" s="106" t="s">
        <v>299</v>
      </c>
      <c r="C28" s="106">
        <v>50502</v>
      </c>
      <c r="D28" s="106" t="s">
        <v>290</v>
      </c>
      <c r="E28" s="107">
        <v>1</v>
      </c>
      <c r="F28" s="107"/>
      <c r="G28" s="107"/>
      <c r="H28" s="108">
        <v>1</v>
      </c>
      <c r="I28" s="110"/>
    </row>
    <row r="29" customHeight="1" spans="1:9">
      <c r="A29" s="106" t="s">
        <v>300</v>
      </c>
      <c r="B29" s="106" t="s">
        <v>301</v>
      </c>
      <c r="C29" s="106">
        <v>50201</v>
      </c>
      <c r="D29" s="106" t="s">
        <v>295</v>
      </c>
      <c r="E29" s="107">
        <v>1</v>
      </c>
      <c r="F29" s="107"/>
      <c r="G29" s="107">
        <v>1</v>
      </c>
      <c r="H29" s="108"/>
      <c r="I29" s="110"/>
    </row>
    <row r="30" customHeight="1" spans="1:9">
      <c r="A30" s="106" t="s">
        <v>300</v>
      </c>
      <c r="B30" s="106" t="s">
        <v>301</v>
      </c>
      <c r="C30" s="106">
        <v>50502</v>
      </c>
      <c r="D30" s="106" t="s">
        <v>290</v>
      </c>
      <c r="E30" s="107">
        <v>3.2</v>
      </c>
      <c r="F30" s="107">
        <v>0</v>
      </c>
      <c r="G30" s="107">
        <v>0.2</v>
      </c>
      <c r="H30" s="108">
        <v>3</v>
      </c>
      <c r="I30" s="110"/>
    </row>
    <row r="31" customHeight="1" spans="1:9">
      <c r="A31" s="106" t="s">
        <v>302</v>
      </c>
      <c r="B31" s="106" t="s">
        <v>303</v>
      </c>
      <c r="C31" s="106" t="s">
        <v>304</v>
      </c>
      <c r="D31" s="106" t="s">
        <v>290</v>
      </c>
      <c r="E31" s="107">
        <v>5</v>
      </c>
      <c r="F31" s="107">
        <v>0</v>
      </c>
      <c r="G31" s="107"/>
      <c r="H31" s="108">
        <v>5</v>
      </c>
      <c r="I31" s="110"/>
    </row>
    <row r="32" customHeight="1" spans="1:9">
      <c r="A32" s="106" t="s">
        <v>305</v>
      </c>
      <c r="B32" s="106" t="s">
        <v>306</v>
      </c>
      <c r="C32" s="106">
        <v>50201</v>
      </c>
      <c r="D32" s="106" t="s">
        <v>295</v>
      </c>
      <c r="E32" s="107">
        <v>0.9</v>
      </c>
      <c r="F32" s="107"/>
      <c r="G32" s="107">
        <v>0.9</v>
      </c>
      <c r="H32" s="108"/>
      <c r="I32" s="110"/>
    </row>
    <row r="33" customHeight="1" spans="1:9">
      <c r="A33" s="106" t="s">
        <v>305</v>
      </c>
      <c r="B33" s="106" t="s">
        <v>306</v>
      </c>
      <c r="C33" s="106" t="s">
        <v>304</v>
      </c>
      <c r="D33" s="106" t="s">
        <v>290</v>
      </c>
      <c r="E33" s="107">
        <v>1</v>
      </c>
      <c r="F33" s="107">
        <v>0</v>
      </c>
      <c r="G33" s="107"/>
      <c r="H33" s="108">
        <v>1</v>
      </c>
      <c r="I33" s="110"/>
    </row>
    <row r="34" customHeight="1" spans="1:9">
      <c r="A34" s="106">
        <v>30215</v>
      </c>
      <c r="B34" s="106" t="s">
        <v>307</v>
      </c>
      <c r="C34" s="106">
        <v>50202</v>
      </c>
      <c r="D34" s="106" t="s">
        <v>307</v>
      </c>
      <c r="E34" s="107">
        <v>8.9</v>
      </c>
      <c r="F34" s="107"/>
      <c r="G34" s="107">
        <v>0.4</v>
      </c>
      <c r="H34" s="108">
        <v>8.5</v>
      </c>
      <c r="I34" s="110"/>
    </row>
    <row r="35" customHeight="1" spans="1:9">
      <c r="A35" s="106">
        <v>30216</v>
      </c>
      <c r="B35" s="106" t="s">
        <v>308</v>
      </c>
      <c r="C35" s="106">
        <v>50203</v>
      </c>
      <c r="D35" s="106" t="s">
        <v>308</v>
      </c>
      <c r="E35" s="107">
        <v>9.1</v>
      </c>
      <c r="F35" s="107"/>
      <c r="G35" s="107">
        <v>0.6</v>
      </c>
      <c r="H35" s="108">
        <v>8.5</v>
      </c>
      <c r="I35" s="110"/>
    </row>
    <row r="36" customHeight="1" spans="1:9">
      <c r="A36" s="106">
        <v>30216</v>
      </c>
      <c r="B36" s="106" t="s">
        <v>308</v>
      </c>
      <c r="C36" s="106">
        <v>50502</v>
      </c>
      <c r="D36" s="106" t="s">
        <v>290</v>
      </c>
      <c r="E36" s="107">
        <v>1.1</v>
      </c>
      <c r="F36" s="107"/>
      <c r="G36" s="107">
        <v>0.1</v>
      </c>
      <c r="H36" s="108">
        <v>1</v>
      </c>
      <c r="I36" s="110"/>
    </row>
    <row r="37" customHeight="1" spans="1:9">
      <c r="A37" s="106" t="s">
        <v>309</v>
      </c>
      <c r="B37" s="106" t="s">
        <v>310</v>
      </c>
      <c r="C37" s="106" t="s">
        <v>304</v>
      </c>
      <c r="D37" s="106" t="s">
        <v>311</v>
      </c>
      <c r="E37" s="107">
        <v>2</v>
      </c>
      <c r="F37" s="107"/>
      <c r="G37" s="107">
        <v>2</v>
      </c>
      <c r="H37" s="108"/>
      <c r="I37" s="110"/>
    </row>
    <row r="38" customHeight="1" spans="1:9">
      <c r="A38" s="106">
        <v>30226</v>
      </c>
      <c r="B38" s="106" t="s">
        <v>312</v>
      </c>
      <c r="C38" s="106">
        <v>50205</v>
      </c>
      <c r="D38" s="106" t="s">
        <v>313</v>
      </c>
      <c r="E38" s="107">
        <v>9.5</v>
      </c>
      <c r="F38" s="107"/>
      <c r="G38" s="107"/>
      <c r="H38" s="108">
        <v>9.5</v>
      </c>
      <c r="I38" s="110"/>
    </row>
    <row r="39" customHeight="1" spans="1:9">
      <c r="A39" s="106">
        <v>30231</v>
      </c>
      <c r="B39" s="106" t="s">
        <v>314</v>
      </c>
      <c r="C39" s="106">
        <v>50208</v>
      </c>
      <c r="D39" s="106" t="s">
        <v>314</v>
      </c>
      <c r="E39" s="107">
        <v>14</v>
      </c>
      <c r="F39" s="107"/>
      <c r="G39" s="107">
        <v>14</v>
      </c>
      <c r="H39" s="108"/>
      <c r="I39" s="110"/>
    </row>
    <row r="40" customHeight="1" spans="1:9">
      <c r="A40" s="106">
        <v>30239</v>
      </c>
      <c r="B40" s="106" t="s">
        <v>315</v>
      </c>
      <c r="C40" s="106">
        <v>50299</v>
      </c>
      <c r="D40" s="106" t="s">
        <v>316</v>
      </c>
      <c r="E40" s="107">
        <v>14.84</v>
      </c>
      <c r="F40" s="107">
        <v>14.84</v>
      </c>
      <c r="G40" s="107"/>
      <c r="H40" s="108"/>
      <c r="I40" s="110"/>
    </row>
    <row r="41" customHeight="1" spans="1:9">
      <c r="A41" s="106">
        <v>30239</v>
      </c>
      <c r="B41" s="106" t="s">
        <v>315</v>
      </c>
      <c r="C41" s="106">
        <v>50299</v>
      </c>
      <c r="D41" s="106" t="s">
        <v>290</v>
      </c>
      <c r="E41" s="107">
        <v>2</v>
      </c>
      <c r="F41" s="107"/>
      <c r="G41" s="107"/>
      <c r="H41" s="108">
        <v>2</v>
      </c>
      <c r="I41" s="110"/>
    </row>
    <row r="42" customHeight="1" spans="1:9">
      <c r="A42" s="106">
        <v>30299</v>
      </c>
      <c r="B42" s="106" t="s">
        <v>316</v>
      </c>
      <c r="C42" s="106">
        <v>50299</v>
      </c>
      <c r="D42" s="106" t="s">
        <v>316</v>
      </c>
      <c r="E42" s="107">
        <v>1</v>
      </c>
      <c r="F42" s="107"/>
      <c r="G42" s="107">
        <v>1</v>
      </c>
      <c r="H42" s="108"/>
      <c r="I42" s="110"/>
    </row>
    <row r="43" customHeight="1" spans="1:9">
      <c r="A43" s="106">
        <v>30299</v>
      </c>
      <c r="B43" s="106" t="s">
        <v>316</v>
      </c>
      <c r="C43" s="106">
        <v>50502</v>
      </c>
      <c r="D43" s="106" t="s">
        <v>290</v>
      </c>
      <c r="E43" s="107">
        <v>5.33</v>
      </c>
      <c r="F43" s="107"/>
      <c r="G43" s="107">
        <v>0.33</v>
      </c>
      <c r="H43" s="108">
        <v>5</v>
      </c>
      <c r="I43" s="110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scale="92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表14-部门专项业务经费重点项目绩效目标表</vt:lpstr>
      <vt:lpstr>表15-部门整体支出绩效目标表</vt:lpstr>
      <vt:lpstr>表16-专项资金整体绩效目标表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用户司法局</cp:lastModifiedBy>
  <cp:revision>1</cp:revision>
  <dcterms:created xsi:type="dcterms:W3CDTF">2018-01-09T01:56:00Z</dcterms:created>
  <dcterms:modified xsi:type="dcterms:W3CDTF">2021-05-19T08:37:26Z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7F5AC5C2D0984120B79FA2B18C371062</vt:lpwstr>
  </property>
</Properties>
</file>