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9840" tabRatio="800" firstSheet="7" activeTab="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Area" localSheetId="16">'表15-部门整体支出绩效目标表'!$A$1:$H$27</definedName>
    <definedName name="_xlnm.Print_Area" localSheetId="2">'表1-收支总表'!$A$1:$H$45</definedName>
    <definedName name="_xlnm.Print_Area" localSheetId="5">'表4-财政拨款收支总表'!$A$1:$H$41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Titles" localSheetId="2">'表1-收支总表'!$1:$5</definedName>
    <definedName name="_xlnm.Print_Titles" localSheetId="3">'表2-收入总表'!$1:$6</definedName>
    <definedName name="_xlnm.Print_Titles" localSheetId="4">'表3-支出总表'!$1:6</definedName>
    <definedName name="_xlnm.Print_Titles" localSheetId="5">'表4-财政拨款收支总表'!$1:$5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'表6-一般公共预算支出明细表（按经济分类科目）'!$1:$5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45621"/>
</workbook>
</file>

<file path=xl/calcChain.xml><?xml version="1.0" encoding="utf-8"?>
<calcChain xmlns="http://schemas.openxmlformats.org/spreadsheetml/2006/main">
  <c r="G12" i="17" l="1"/>
  <c r="F12" i="17"/>
  <c r="U9" i="15" l="1"/>
  <c r="V9" i="15"/>
  <c r="W9" i="15"/>
  <c r="X9" i="15"/>
  <c r="Y9" i="15"/>
  <c r="Z9" i="15"/>
  <c r="AA9" i="15"/>
  <c r="AB9" i="15"/>
  <c r="AC9" i="15"/>
  <c r="U10" i="15"/>
  <c r="V10" i="15"/>
  <c r="W10" i="15"/>
  <c r="X10" i="15"/>
  <c r="Y10" i="15"/>
  <c r="Z10" i="15"/>
  <c r="AA10" i="15"/>
  <c r="AB10" i="15"/>
  <c r="AC10" i="15"/>
  <c r="U11" i="15"/>
  <c r="V11" i="15"/>
  <c r="W11" i="15"/>
  <c r="X11" i="15"/>
  <c r="Y11" i="15"/>
  <c r="Z11" i="15"/>
  <c r="AA11" i="15"/>
  <c r="AB11" i="15"/>
  <c r="AC11" i="15"/>
  <c r="V8" i="15"/>
  <c r="W8" i="15"/>
  <c r="X8" i="15"/>
  <c r="Y8" i="15"/>
  <c r="Z8" i="15"/>
  <c r="AA8" i="15"/>
  <c r="AB8" i="15"/>
  <c r="AC8" i="15"/>
  <c r="U8" i="15"/>
  <c r="H27" i="11" l="1"/>
  <c r="D27" i="11"/>
  <c r="B27" i="11"/>
</calcChain>
</file>

<file path=xl/sharedStrings.xml><?xml version="1.0" encoding="utf-8"?>
<sst xmlns="http://schemas.openxmlformats.org/spreadsheetml/2006/main" count="1166" uniqueCount="543">
  <si>
    <t>2021年部门综合预算公开报表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</si>
  <si>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</si>
  <si>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</si>
  <si>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</si>
  <si>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</si>
  <si>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</si>
  <si>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</si>
  <si>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</si>
  <si>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</si>
  <si>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</si>
  <si>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</si>
  <si>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</si>
  <si>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</si>
  <si>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</si>
  <si>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</si>
  <si>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</si>
  <si>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</si>
  <si>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</si>
  <si>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</si>
  <si>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</si>
  <si>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</si>
  <si>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</si>
  <si>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</si>
  <si>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</si>
  <si>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</si>
  <si>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</si>
  <si>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表10</t>
  </si>
  <si>
    <t>2021年部门综合预算专项业务经费支出表</t>
  </si>
  <si>
    <t>表11</t>
  </si>
  <si>
    <t>2021年部门综合预算财政拨款上年结转资金支出表</t>
  </si>
  <si>
    <t>表12</t>
  </si>
  <si>
    <t>表13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</si>
  <si>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</si>
  <si>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</si>
  <si>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</si>
  <si>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</si>
  <si>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</si>
  <si>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</si>
  <si>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</si>
  <si>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</si>
  <si>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</si>
  <si>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</si>
  <si>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</si>
  <si>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</si>
  <si>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</si>
  <si>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</si>
  <si>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</si>
  <si>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</si>
  <si>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</si>
  <si>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</si>
  <si>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</si>
  <si>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</si>
  <si>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</si>
  <si>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</si>
  <si>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</si>
  <si>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</si>
  <si>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</si>
  <si>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</si>
  <si>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</si>
  <si>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</si>
  <si>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</si>
  <si>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</si>
  <si>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</si>
  <si>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</si>
  <si>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</si>
  <si>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</si>
  <si>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</si>
  <si>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</si>
  <si>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</si>
  <si>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</si>
  <si>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</si>
  <si>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</si>
  <si>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</si>
  <si>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</si>
  <si>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</si>
  <si>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</si>
  <si>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</si>
  <si>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</si>
  <si>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</si>
  <si>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</si>
  <si>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</si>
  <si>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</si>
  <si>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</si>
  <si>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</si>
  <si>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</si>
  <si>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</si>
  <si>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</si>
  <si>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</si>
  <si>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</si>
  <si>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</si>
  <si>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</si>
  <si>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</si>
  <si>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</si>
  <si>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</si>
  <si>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</si>
  <si>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</si>
  <si>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</si>
  <si>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</si>
  <si>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</si>
  <si>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</si>
  <si>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</si>
  <si>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</si>
  <si>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</si>
  <si>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</si>
  <si>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</si>
  <si>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</si>
  <si>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</si>
  <si>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</si>
  <si>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</si>
  <si>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</si>
  <si>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</si>
  <si>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</si>
  <si>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</si>
  <si>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</si>
  <si>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</si>
  <si>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</si>
  <si>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</si>
  <si>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</si>
  <si>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</si>
  <si>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</si>
  <si>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</si>
  <si>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</si>
  <si>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</si>
  <si>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</si>
  <si>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</si>
  <si>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</si>
  <si>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</si>
  <si>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</si>
  <si>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</si>
  <si>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</si>
  <si>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</si>
  <si>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</si>
  <si>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</si>
  <si>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</si>
  <si>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</si>
  <si>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</si>
  <si>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</si>
  <si>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</si>
  <si>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</si>
  <si>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</si>
  <si>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</si>
  <si>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</si>
  <si>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</si>
  <si>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</si>
  <si>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**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</si>
  <si>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</si>
  <si>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</si>
  <si>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</si>
  <si>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</si>
  <si>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</si>
  <si>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</si>
  <si>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</si>
  <si>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</si>
  <si>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</si>
  <si>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</si>
  <si>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</si>
  <si>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</si>
  <si>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</si>
  <si>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</si>
  <si>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</si>
  <si>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</si>
  <si>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</si>
  <si>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</si>
  <si>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</si>
  <si>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</si>
  <si>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</si>
  <si>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</si>
  <si>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</si>
  <si>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</si>
  <si>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</si>
  <si>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</si>
  <si>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</si>
  <si>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</si>
  <si>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</si>
  <si>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</si>
  <si>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</si>
  <si>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</si>
  <si>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</si>
  <si>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</si>
  <si>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</si>
  <si>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</si>
  <si>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</si>
  <si>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</si>
  <si>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</si>
  <si>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</si>
  <si>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</si>
  <si>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</si>
  <si>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</si>
  <si>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</si>
  <si>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</si>
  <si>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</si>
  <si>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</si>
  <si>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</si>
  <si>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</si>
  <si>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</si>
  <si>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</si>
  <si>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</si>
  <si>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</si>
  <si>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</si>
  <si>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</si>
  <si>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</si>
  <si>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</si>
  <si>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</si>
  <si>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</si>
  <si>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</si>
  <si>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</si>
  <si>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</si>
  <si>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</si>
  <si>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</si>
  <si>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</si>
  <si>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</si>
  <si>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</si>
  <si>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</si>
  <si>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</si>
  <si>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</si>
  <si>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</si>
  <si>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</si>
  <si>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</si>
  <si>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</si>
  <si>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</si>
  <si>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</si>
  <si>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</si>
  <si>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</si>
  <si>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</si>
  <si>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</si>
  <si>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</si>
  <si>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</si>
  <si>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</si>
  <si>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</si>
  <si>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</si>
  <si>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</si>
  <si>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</si>
  <si>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</si>
  <si>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</si>
  <si>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</si>
  <si>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</si>
  <si>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</si>
  <si>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</si>
  <si>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</si>
  <si>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</si>
  <si>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</si>
  <si>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</si>
  <si>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</si>
  <si>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</si>
  <si>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</si>
  <si>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</si>
  <si>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</si>
  <si>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</si>
  <si>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</si>
  <si>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</si>
  <si>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</si>
  <si>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</si>
  <si>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</si>
  <si>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</si>
  <si>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</si>
  <si>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</si>
  <si>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</si>
  <si>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</si>
  <si>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family val="3"/>
        <charset val="134"/>
      </rPr>
      <t xml:space="preserve"> 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其他资金</t>
    </r>
  </si>
  <si>
    <t>总
体
目
标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</si>
  <si>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</si>
  <si>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</si>
  <si>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</si>
  <si>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</si>
  <si>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</si>
  <si>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</si>
  <si>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</si>
  <si>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</si>
  <si>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</si>
  <si>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</si>
  <si>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</si>
  <si>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</si>
  <si>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</si>
  <si>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</si>
  <si>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满意度指标</t>
  </si>
  <si>
    <t>服务对象
满意度指标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</si>
  <si>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</si>
  <si>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</si>
  <si>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</si>
  <si>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</si>
  <si>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</si>
  <si>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</si>
  <si>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</si>
  <si>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</si>
  <si>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</si>
  <si>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</si>
  <si>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</si>
  <si>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</si>
  <si>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产出指标</t>
  </si>
  <si>
    <t>效益指标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</si>
  <si>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</si>
  <si>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</si>
  <si>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</si>
  <si>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</si>
  <si>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</si>
  <si>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</si>
  <si>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</si>
  <si>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</si>
  <si>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备 注：1、绩效指标可选择填写。 2、不管理本级专项资金的主管部门，应公开空表并说明。3、市县根据本级部门预算绩效管理工作推进情况，统一部署，积极推进。</t>
  </si>
  <si>
    <t xml:space="preserve">                    部门名称：柞水县审计局</t>
    <phoneticPr fontId="17" type="noConversion"/>
  </si>
  <si>
    <t>117</t>
  </si>
  <si>
    <t>柞水县审计局</t>
  </si>
  <si>
    <t>　　117001</t>
  </si>
  <si>
    <t>　　柞水县审计局</t>
  </si>
  <si>
    <t>　　117002</t>
  </si>
  <si>
    <t>　　柞水县审计信息中心</t>
  </si>
  <si>
    <t/>
  </si>
  <si>
    <t>合计</t>
    <phoneticPr fontId="17" type="noConversion"/>
  </si>
  <si>
    <t>201</t>
  </si>
  <si>
    <t>一般公共服务支出</t>
  </si>
  <si>
    <t>　　20108</t>
  </si>
  <si>
    <t>　　审计事务</t>
  </si>
  <si>
    <t>　　　　2010801</t>
  </si>
  <si>
    <t>　　　　行政运行</t>
  </si>
  <si>
    <t>　　　　2010804</t>
  </si>
  <si>
    <t>　　　　审计业务</t>
  </si>
  <si>
    <t>　　　　2010850</t>
  </si>
  <si>
    <t>　　　　事业运行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</si>
  <si>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</si>
  <si>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</si>
  <si>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</si>
  <si>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</si>
  <si>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</si>
  <si>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</si>
  <si>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</si>
  <si>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</si>
  <si>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</si>
  <si>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</si>
  <si>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</si>
  <si>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</si>
  <si>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</si>
  <si>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</si>
  <si>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</si>
  <si>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</si>
  <si>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</si>
  <si>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</si>
  <si>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</si>
  <si>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</si>
  <si>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</si>
  <si>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</si>
  <si>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</si>
  <si>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</si>
  <si>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301</t>
  </si>
  <si>
    <t>工资福利支出</t>
  </si>
  <si>
    <t>　　30101</t>
  </si>
  <si>
    <t>　　基本工资</t>
  </si>
  <si>
    <t>50101</t>
  </si>
  <si>
    <t>工资奖金津补贴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</si>
  <si>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</si>
  <si>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</si>
  <si>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</si>
  <si>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</si>
  <si>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</si>
  <si>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</si>
  <si>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</si>
  <si>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</si>
  <si>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</si>
  <si>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</si>
  <si>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</si>
  <si>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</si>
  <si>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</si>
  <si>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</si>
  <si>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</si>
  <si>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</si>
  <si>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</si>
  <si>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</si>
  <si>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</si>
  <si>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</si>
  <si>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</si>
  <si>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</si>
  <si>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</si>
  <si>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</si>
  <si>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</si>
  <si>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</si>
  <si>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</si>
  <si>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</si>
  <si>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</si>
  <si>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50502</t>
  </si>
  <si>
    <t>　　30202</t>
  </si>
  <si>
    <t>　　印刷费</t>
  </si>
  <si>
    <t>　　30203</t>
  </si>
  <si>
    <t>　　咨询费</t>
  </si>
  <si>
    <t>50205</t>
  </si>
  <si>
    <t>委托业务费</t>
  </si>
  <si>
    <t>　　30205</t>
  </si>
  <si>
    <t>　　水费</t>
  </si>
  <si>
    <t>　　30206</t>
  </si>
  <si>
    <t>　　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</si>
  <si>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</si>
  <si>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</si>
  <si>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</si>
  <si>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</si>
  <si>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</si>
  <si>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</si>
  <si>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30217</t>
  </si>
  <si>
    <t>　　公务接待费</t>
  </si>
  <si>
    <t>50206</t>
  </si>
  <si>
    <t>　　30226</t>
  </si>
  <si>
    <t>　　劳务费</t>
  </si>
  <si>
    <t>　　30227</t>
  </si>
  <si>
    <t>　　委托业务费</t>
  </si>
  <si>
    <t>　　30239</t>
  </si>
  <si>
    <t>　　其他交通费用</t>
  </si>
  <si>
    <t>303</t>
  </si>
  <si>
    <t>对个人和家庭的补助</t>
  </si>
  <si>
    <t>　　30301</t>
  </si>
  <si>
    <t>　　离休费</t>
  </si>
  <si>
    <t>50905</t>
  </si>
  <si>
    <t>离退休费</t>
  </si>
  <si>
    <t>　　30399</t>
  </si>
  <si>
    <t>　　其他对个人和家庭的补助</t>
  </si>
  <si>
    <t>50999</t>
  </si>
  <si>
    <t>其他对个人和家庭补助</t>
  </si>
  <si>
    <t>310</t>
  </si>
  <si>
    <t>资本性支出</t>
  </si>
  <si>
    <t>　　31006</t>
  </si>
  <si>
    <t>　　大型修缮</t>
  </si>
  <si>
    <t>50307</t>
  </si>
  <si>
    <t>大型修缮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</si>
  <si>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</si>
  <si>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</si>
  <si>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</si>
  <si>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</si>
  <si>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</si>
  <si>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经济责任审计经费</t>
  </si>
  <si>
    <t>根据县政府下发的柞水县2021年审计（调查）项目计划要求，开展领导干部经济责任审计。</t>
  </si>
  <si>
    <t>　　　　　　　　聘用社会中介机构参与政府投资项目审计经费</t>
  </si>
  <si>
    <t>根据县政府下发的柞水县2021年审计（调查）项目计划，聘用社会中介机构参与政府投资审计项目。</t>
  </si>
  <si>
    <t>　　　　　　　　审计外勤经费</t>
  </si>
  <si>
    <t xml:space="preserve"> 为保障审计机关审计的独立性与审计质量、严明审计纪律和加强审计廉政建设，拟投入财政资金8万元，用于审计外勤经费支出。</t>
  </si>
  <si>
    <t>　　　　　　　　审计业务经费（审计罚没）</t>
  </si>
  <si>
    <t>　　　　　　　　协审员专项经费</t>
  </si>
  <si>
    <t>为缓解审计人员短缺的压力，2017年经县政府常务副县长批准，同意柞水县审计局聘用11名协审员协助完成审计项目。</t>
  </si>
  <si>
    <r>
      <t>2</t>
    </r>
    <r>
      <rPr>
        <sz val="9"/>
        <rFont val="宋体"/>
        <family val="3"/>
        <charset val="134"/>
      </rPr>
      <t>020</t>
    </r>
    <r>
      <rPr>
        <sz val="9"/>
        <rFont val="宋体"/>
        <charset val="134"/>
      </rPr>
      <t>年</t>
    </r>
    <phoneticPr fontId="17" type="noConversion"/>
  </si>
  <si>
    <r>
      <t>202</t>
    </r>
    <r>
      <rPr>
        <sz val="9"/>
        <rFont val="宋体"/>
        <family val="3"/>
        <charset val="134"/>
      </rPr>
      <t>1</t>
    </r>
    <r>
      <rPr>
        <sz val="9"/>
        <rFont val="宋体"/>
        <charset val="134"/>
      </rPr>
      <t>年</t>
    </r>
    <phoneticPr fontId="17" type="noConversion"/>
  </si>
  <si>
    <t>2021年部门综合预算一般公共预算拨款“三公”经费及会议费、培训费支出预算表（不含上年结转）</t>
    <phoneticPr fontId="17" type="noConversion"/>
  </si>
  <si>
    <t>柞水县审计局</t>
    <phoneticPr fontId="17" type="noConversion"/>
  </si>
  <si>
    <t>行政事业及企业单位领导离任审计</t>
    <phoneticPr fontId="17" type="noConversion"/>
  </si>
  <si>
    <t>≥20个</t>
    <phoneticPr fontId="17" type="noConversion"/>
  </si>
  <si>
    <r>
      <t>3</t>
    </r>
    <r>
      <rPr>
        <sz val="12"/>
        <rFont val="宋体"/>
        <family val="3"/>
        <charset val="134"/>
      </rPr>
      <t>0个</t>
    </r>
    <phoneticPr fontId="17" type="noConversion"/>
  </si>
  <si>
    <t>5个</t>
    <phoneticPr fontId="17" type="noConversion"/>
  </si>
  <si>
    <t>11人</t>
    <phoneticPr fontId="17" type="noConversion"/>
  </si>
  <si>
    <r>
      <t>1</t>
    </r>
    <r>
      <rPr>
        <sz val="12"/>
        <rFont val="宋体"/>
        <family val="3"/>
        <charset val="134"/>
      </rPr>
      <t>5次</t>
    </r>
    <phoneticPr fontId="17" type="noConversion"/>
  </si>
  <si>
    <t>被审计单位对审计建议的采纳比例</t>
    <phoneticPr fontId="17" type="noConversion"/>
  </si>
  <si>
    <t>≥80%</t>
    <phoneticPr fontId="17" type="noConversion"/>
  </si>
  <si>
    <t>年度审计项目按时完成率</t>
    <phoneticPr fontId="17" type="noConversion"/>
  </si>
  <si>
    <t>投入财政资金数额</t>
  </si>
  <si>
    <t>187.76万元</t>
    <phoneticPr fontId="17" type="noConversion"/>
  </si>
  <si>
    <t>督促被审单位归还原资金渠道</t>
  </si>
  <si>
    <t>核减政府投资项目工程造价</t>
  </si>
  <si>
    <t>≥100万元</t>
    <phoneticPr fontId="17" type="noConversion"/>
  </si>
  <si>
    <t>130万元</t>
  </si>
  <si>
    <t>130万元</t>
    <phoneticPr fontId="17" type="noConversion"/>
  </si>
  <si>
    <t>≥2000万元</t>
  </si>
  <si>
    <t>≥2000万元</t>
    <phoneticPr fontId="17" type="noConversion"/>
  </si>
  <si>
    <t>≥300万元</t>
    <phoneticPr fontId="17" type="noConversion"/>
  </si>
  <si>
    <t>≥40个</t>
  </si>
  <si>
    <t>≥40个</t>
    <phoneticPr fontId="17" type="noConversion"/>
  </si>
  <si>
    <t>≥30项</t>
  </si>
  <si>
    <t>≥30项</t>
    <phoneticPr fontId="17" type="noConversion"/>
  </si>
  <si>
    <t>开展领导干部自然资源资产和生态环境保护审计</t>
    <phoneticPr fontId="17" type="noConversion"/>
  </si>
  <si>
    <t>3个</t>
    <phoneticPr fontId="17" type="noConversion"/>
  </si>
  <si>
    <t xml:space="preserve"> 被审计单位对审计人员审计质量及廉政情况满意率</t>
    <phoneticPr fontId="17" type="noConversion"/>
  </si>
  <si>
    <t>≥98%</t>
    <phoneticPr fontId="17" type="noConversion"/>
  </si>
  <si>
    <t>柞水县审计局</t>
    <phoneticPr fontId="17" type="noConversion"/>
  </si>
  <si>
    <t>被审计单位数量</t>
    <phoneticPr fontId="17" type="noConversion"/>
  </si>
  <si>
    <t>≥40个</t>
    <phoneticPr fontId="17" type="noConversion"/>
  </si>
  <si>
    <t>提交各类审计报告和审计简报数量</t>
    <phoneticPr fontId="17" type="noConversion"/>
  </si>
  <si>
    <t>≥40篇</t>
    <phoneticPr fontId="17" type="noConversion"/>
  </si>
  <si>
    <t>提交审计建议数量</t>
    <phoneticPr fontId="17" type="noConversion"/>
  </si>
  <si>
    <t>≥100条</t>
    <phoneticPr fontId="17" type="noConversion"/>
  </si>
  <si>
    <t>审计单位对审计建议的采纳比例</t>
    <phoneticPr fontId="17" type="noConversion"/>
  </si>
  <si>
    <t>≥90%</t>
  </si>
  <si>
    <t>≥90%</t>
    <phoneticPr fontId="17" type="noConversion"/>
  </si>
  <si>
    <t>年度审计项目按时完成率</t>
  </si>
  <si>
    <t>促进财政增收节支和挽回损失</t>
    <phoneticPr fontId="17" type="noConversion"/>
  </si>
  <si>
    <t>≥2000万元</t>
    <phoneticPr fontId="17" type="noConversion"/>
  </si>
  <si>
    <t>促进被审计单位根据审计建议制定整改措施</t>
    <phoneticPr fontId="17" type="noConversion"/>
  </si>
  <si>
    <t>≥80条</t>
    <phoneticPr fontId="17" type="noConversion"/>
  </si>
  <si>
    <t>被审计单位对审计人员审计质量及廉政情况满意度</t>
    <phoneticPr fontId="17" type="noConversion"/>
  </si>
  <si>
    <t>≥98%</t>
    <phoneticPr fontId="17" type="noConversion"/>
  </si>
  <si>
    <t>≥20个</t>
  </si>
  <si>
    <t>30个</t>
  </si>
  <si>
    <t>5个</t>
  </si>
  <si>
    <t>11人</t>
  </si>
  <si>
    <t>15次</t>
  </si>
  <si>
    <t>≥80%</t>
  </si>
  <si>
    <t>≥100万元</t>
  </si>
  <si>
    <t>≥300万元</t>
  </si>
  <si>
    <t>3个</t>
  </si>
  <si>
    <t>审计项目外勤管理</t>
    <phoneticPr fontId="17" type="noConversion"/>
  </si>
  <si>
    <t>审计项目外勤管理</t>
    <phoneticPr fontId="17" type="noConversion"/>
  </si>
  <si>
    <t>聘用协审员人数</t>
    <phoneticPr fontId="17" type="noConversion"/>
  </si>
  <si>
    <t>聘用协审员人数</t>
    <phoneticPr fontId="17" type="noConversion"/>
  </si>
  <si>
    <t>开展审计宣传</t>
    <phoneticPr fontId="17" type="noConversion"/>
  </si>
  <si>
    <t>开展审计宣传</t>
    <phoneticPr fontId="17" type="noConversion"/>
  </si>
  <si>
    <t>被审计单位对审计建议的采纳比例</t>
    <phoneticPr fontId="17" type="noConversion"/>
  </si>
  <si>
    <t>审计专项业务经费绩效管理覆盖率</t>
    <phoneticPr fontId="17" type="noConversion"/>
  </si>
  <si>
    <t>审计专项业务经费绩效管理覆盖率</t>
    <phoneticPr fontId="17" type="noConversion"/>
  </si>
  <si>
    <t>协审员年度考核合格率</t>
    <phoneticPr fontId="17" type="noConversion"/>
  </si>
  <si>
    <t>协审员年度考核合格率</t>
    <phoneticPr fontId="17" type="noConversion"/>
  </si>
  <si>
    <t>投入财政资金数额</t>
    <phoneticPr fontId="17" type="noConversion"/>
  </si>
  <si>
    <t>187.76万元</t>
    <phoneticPr fontId="17" type="noConversion"/>
  </si>
  <si>
    <t>督促被审单位归还原资金渠道</t>
    <phoneticPr fontId="17" type="noConversion"/>
  </si>
  <si>
    <t>督促被审单位归还原资金渠道</t>
    <phoneticPr fontId="17" type="noConversion"/>
  </si>
  <si>
    <t>核减政府投资项目工程造价</t>
    <phoneticPr fontId="17" type="noConversion"/>
  </si>
  <si>
    <t>核减政府投资项目工程造价</t>
    <phoneticPr fontId="17" type="noConversion"/>
  </si>
  <si>
    <t>完成审计罚没收入</t>
    <phoneticPr fontId="17" type="noConversion"/>
  </si>
  <si>
    <t>完成审计罚没收入</t>
    <phoneticPr fontId="17" type="noConversion"/>
  </si>
  <si>
    <t>完善被审单位财务管理</t>
    <phoneticPr fontId="17" type="noConversion"/>
  </si>
  <si>
    <t>规范资金管理</t>
    <phoneticPr fontId="17" type="noConversion"/>
  </si>
  <si>
    <t>促进政策落实</t>
    <phoneticPr fontId="17" type="noConversion"/>
  </si>
  <si>
    <t>促进政策措施落实</t>
    <phoneticPr fontId="17" type="noConversion"/>
  </si>
  <si>
    <t>规范资金管理使用</t>
    <phoneticPr fontId="17" type="noConversion"/>
  </si>
  <si>
    <t>完善被审单位财务管理</t>
    <phoneticPr fontId="17" type="noConversion"/>
  </si>
  <si>
    <t>开展领导干部自然资源资产和生态环境保护审计</t>
    <phoneticPr fontId="17" type="noConversion"/>
  </si>
  <si>
    <t xml:space="preserve"> 开展领导干部自然资源资产和生态环境保护审计</t>
    <phoneticPr fontId="17" type="noConversion"/>
  </si>
  <si>
    <t xml:space="preserve"> 被审计单位对审计人员审计质量及廉政情况满意率</t>
    <phoneticPr fontId="17" type="noConversion"/>
  </si>
  <si>
    <t>2021年审计专项业务经费</t>
    <phoneticPr fontId="17" type="noConversion"/>
  </si>
  <si>
    <t>2021年审计专项业务经费</t>
    <phoneticPr fontId="17" type="noConversion"/>
  </si>
  <si>
    <t>2021年1月1日-12月31日</t>
    <phoneticPr fontId="17" type="noConversion"/>
  </si>
  <si>
    <t>目标1：投入财政资金1.6万元，用于开展2021年行政事业及企业单位领导干部经济责任审计；
目标2：投入财政资金20万元，聘请人员及社会中介机构参与政府投资审计项目；
目标3：投入财政资金8万元，用于审计外勤管理经费；
目标4：投入财政资金（审计罚没收入）130万元，其中开展审计业务宣传30万元，审计人员支出30万元，大型修缮35万元，审计调查费35万元；
目标5：投入财政资金28.16万元，聘用11名协审员协助完成审计项目。</t>
    <phoneticPr fontId="17" type="noConversion"/>
  </si>
  <si>
    <r>
      <rPr>
        <b/>
        <sz val="12"/>
        <rFont val="宋体"/>
        <family val="3"/>
        <charset val="134"/>
      </rPr>
      <t>目标1</t>
    </r>
    <r>
      <rPr>
        <sz val="12"/>
        <rFont val="宋体"/>
        <family val="3"/>
        <charset val="134"/>
      </rPr>
      <t xml:space="preserve">：投入财政资金1.6万元，用于开展2021年行政事业及企业单位领导干部经济责任审计；
</t>
    </r>
    <r>
      <rPr>
        <b/>
        <sz val="12"/>
        <rFont val="宋体"/>
        <family val="3"/>
        <charset val="134"/>
      </rPr>
      <t>目标2</t>
    </r>
    <r>
      <rPr>
        <sz val="12"/>
        <rFont val="宋体"/>
        <family val="3"/>
        <charset val="134"/>
      </rPr>
      <t xml:space="preserve">：投入财政资金20万元，聘请人员及社会中介机构参与政府投资审计项目；
</t>
    </r>
    <r>
      <rPr>
        <b/>
        <sz val="12"/>
        <rFont val="宋体"/>
        <family val="3"/>
        <charset val="134"/>
      </rPr>
      <t>目标3</t>
    </r>
    <r>
      <rPr>
        <sz val="12"/>
        <rFont val="宋体"/>
        <family val="3"/>
        <charset val="134"/>
      </rPr>
      <t xml:space="preserve">：投入财政资金8万元，用于审计外勤管理经费；
</t>
    </r>
    <r>
      <rPr>
        <b/>
        <sz val="12"/>
        <rFont val="宋体"/>
        <family val="3"/>
        <charset val="134"/>
      </rPr>
      <t>目标4</t>
    </r>
    <r>
      <rPr>
        <sz val="12"/>
        <rFont val="宋体"/>
        <family val="3"/>
        <charset val="134"/>
      </rPr>
      <t xml:space="preserve">：投入财政资金（审计罚没收入）130万元，其中开展审计业务宣传30万元，审计人员支出30万元，大型修缮35万元，审计调查费35万元；
</t>
    </r>
    <r>
      <rPr>
        <b/>
        <sz val="12"/>
        <rFont val="宋体"/>
        <family val="3"/>
        <charset val="134"/>
      </rPr>
      <t>目标5</t>
    </r>
    <r>
      <rPr>
        <sz val="12"/>
        <rFont val="宋体"/>
        <family val="3"/>
        <charset val="134"/>
      </rPr>
      <t>：投入财政资金28.16万元，聘用11名协审员协助完成审计项目。</t>
    </r>
    <phoneticPr fontId="17" type="noConversion"/>
  </si>
  <si>
    <t>目标1：用于开展2021年行政事业及企业单位领导干部经济责任审计；
目标2：聘请人员及社会中介机构参与政府投资审计项目；
目标3：审计外勤管理；
目标4：投入财政资金（审计罚没收入）130万元，其中开展审计业务宣传30万元，审计人员支出30万元，大型修缮35万元，审计调查费35万元；
目标5：聘用11名协审员协助完成审计项目。</t>
    <phoneticPr fontId="17" type="noConversion"/>
  </si>
  <si>
    <t>聘请社会机构参与政府投资项目数</t>
    <phoneticPr fontId="17" type="noConversion"/>
  </si>
  <si>
    <t>聘请社会机构参与政府投资项目数</t>
    <phoneticPr fontId="17" type="noConversion"/>
  </si>
  <si>
    <t>1.持续做好政策落实跟踪审计，促进政令畅通。
2.深化财政审计，促进资金高效使用。
3.开展“三促进”专项审计，促进就业优先政策落实、促进财政资金提质增效、促进优化营商环境。
4.开展资金协会扶贫资金专项审计调查，
5.深入开展领导干部经济责任审计，促进依法行政。
6.加强政府重点投资项目审计，规范项目资金管理，提高资金使用效益。
7.大力开展资源环境审计，促进绿色发展。
8.加大国有及国有控股企业审计力度，促进结构调整。
9.加强民生审计，促进防范区域性金融风险。</t>
    <phoneticPr fontId="17" type="noConversion"/>
  </si>
  <si>
    <t>保证人员工资正常发放及社保正常缴费</t>
    <phoneticPr fontId="17" type="noConversion"/>
  </si>
  <si>
    <t>保证机关正常运转</t>
    <phoneticPr fontId="17" type="noConversion"/>
  </si>
  <si>
    <t>组织完成审计（调查）任务</t>
    <phoneticPr fontId="17" type="noConversion"/>
  </si>
  <si>
    <t>人员经费</t>
    <phoneticPr fontId="17" type="noConversion"/>
  </si>
  <si>
    <t>对个人和家庭的补助</t>
    <phoneticPr fontId="17" type="noConversion"/>
  </si>
  <si>
    <t>对个人和家庭的补助支出</t>
    <phoneticPr fontId="17" type="noConversion"/>
  </si>
  <si>
    <t>日常公用经费</t>
    <phoneticPr fontId="17" type="noConversion"/>
  </si>
  <si>
    <t>审计项目任务</t>
    <phoneticPr fontId="17" type="noConversion"/>
  </si>
  <si>
    <t>是</t>
    <phoneticPr fontId="17" type="noConversion"/>
  </si>
  <si>
    <t>本部门无综合预算政府性基金收支</t>
    <phoneticPr fontId="17" type="noConversion"/>
  </si>
  <si>
    <t>否</t>
    <phoneticPr fontId="17" type="noConversion"/>
  </si>
  <si>
    <t>本部门无综合预算财政拨款上年结转资金支出</t>
  </si>
  <si>
    <t>2021年部门综合预算一般公共预算拨款“三公”经费及会议费、培训费支出预算表</t>
    <phoneticPr fontId="17" type="noConversion"/>
  </si>
  <si>
    <t>2021年部门综合预算政府采购（资产配置、购买服务）预算表</t>
    <phoneticPr fontId="17" type="noConversion"/>
  </si>
  <si>
    <t>本部门无综合预算政府采购（资产配置、购买服务）预算</t>
    <phoneticPr fontId="17" type="noConversion"/>
  </si>
  <si>
    <r>
      <t>根据非税收入计划，审计罚没收入130万元，其中开展审计业务宣传</t>
    </r>
    <r>
      <rPr>
        <sz val="9"/>
        <rFont val="宋体"/>
        <family val="3"/>
        <charset val="134"/>
      </rPr>
      <t>3</t>
    </r>
    <r>
      <rPr>
        <sz val="9"/>
        <rFont val="宋体"/>
        <charset val="134"/>
      </rPr>
      <t>0万元，审计人员支出30万元，大型修缮35万元，审计调查费35万元。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</si>
</sst>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"/>
    <numFmt numFmtId="177" formatCode="0.00_ "/>
    <numFmt numFmtId="178" formatCode="0.00_);[Red]\(0.00\)"/>
  </numFmts>
  <fonts count="19">
    <font>
      <sz val="9"/>
      <name val="宋体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6"/>
      <name val="黑体"/>
      <family val="3"/>
      <charset val="134"/>
    </font>
    <font>
      <b/>
      <sz val="12"/>
      <color indexed="8"/>
      <name val="SimSun"/>
      <charset val="134"/>
    </font>
    <font>
      <sz val="10"/>
      <name val="黑体"/>
      <family val="3"/>
      <charset val="134"/>
    </font>
    <font>
      <b/>
      <sz val="15"/>
      <name val="宋体"/>
      <family val="3"/>
      <charset val="134"/>
    </font>
    <font>
      <b/>
      <sz val="9"/>
      <name val="宋体"/>
      <family val="3"/>
      <charset val="134"/>
    </font>
    <font>
      <sz val="4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5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/>
    <xf numFmtId="0" fontId="1" fillId="0" borderId="0" xfId="6" applyAlignment="1">
      <alignment vertical="center" wrapText="1"/>
    </xf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 wrapText="1"/>
    </xf>
    <xf numFmtId="0" fontId="1" fillId="0" borderId="1" xfId="6" applyFont="1" applyBorder="1" applyAlignment="1">
      <alignment vertical="center"/>
    </xf>
    <xf numFmtId="0" fontId="1" fillId="0" borderId="1" xfId="6" applyFont="1" applyBorder="1" applyAlignment="1">
      <alignment vertical="center" wrapText="1"/>
    </xf>
    <xf numFmtId="0" fontId="1" fillId="0" borderId="0" xfId="6" applyFont="1" applyBorder="1" applyAlignment="1">
      <alignment vertical="center" wrapText="1"/>
    </xf>
    <xf numFmtId="0" fontId="1" fillId="0" borderId="5" xfId="6" applyFont="1" applyBorder="1" applyAlignment="1">
      <alignment horizontal="center" vertical="center" wrapText="1"/>
    </xf>
    <xf numFmtId="0" fontId="1" fillId="0" borderId="5" xfId="6" applyBorder="1" applyAlignment="1">
      <alignment horizontal="center" vertical="center" wrapText="1"/>
    </xf>
    <xf numFmtId="0" fontId="1" fillId="0" borderId="5" xfId="6" applyBorder="1" applyAlignment="1">
      <alignment vertical="center" wrapText="1"/>
    </xf>
    <xf numFmtId="0" fontId="1" fillId="0" borderId="5" xfId="6" applyFont="1" applyBorder="1" applyAlignment="1">
      <alignment vertical="center" wrapText="1"/>
    </xf>
    <xf numFmtId="0" fontId="1" fillId="0" borderId="2" xfId="6" applyFont="1" applyBorder="1" applyAlignment="1">
      <alignment horizontal="left" vertical="center" wrapText="1"/>
    </xf>
    <xf numFmtId="0" fontId="1" fillId="0" borderId="4" xfId="6" applyFont="1" applyBorder="1" applyAlignment="1">
      <alignment horizontal="left" vertical="center" wrapText="1"/>
    </xf>
    <xf numFmtId="0" fontId="1" fillId="0" borderId="0" xfId="6" applyAlignment="1">
      <alignment vertical="center"/>
    </xf>
    <xf numFmtId="0" fontId="6" fillId="0" borderId="0" xfId="6" applyFont="1" applyAlignment="1">
      <alignment vertical="center" wrapText="1"/>
    </xf>
    <xf numFmtId="0" fontId="3" fillId="0" borderId="0" xfId="6" applyFont="1" applyAlignment="1">
      <alignment vertical="center"/>
    </xf>
    <xf numFmtId="0" fontId="1" fillId="0" borderId="0" xfId="6" applyFont="1" applyAlignment="1">
      <alignment vertical="center"/>
    </xf>
    <xf numFmtId="0" fontId="1" fillId="0" borderId="0" xfId="6" applyAlignment="1" applyProtection="1">
      <alignment vertical="center" wrapText="1"/>
      <protection locked="0"/>
    </xf>
    <xf numFmtId="0" fontId="0" fillId="0" borderId="0" xfId="0" applyFill="1"/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2" fillId="0" borderId="5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Continuous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4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76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49" fontId="14" fillId="0" borderId="0" xfId="0" applyNumberFormat="1" applyFont="1" applyFill="1" applyAlignment="1" applyProtection="1">
      <alignment horizontal="center" vertical="center"/>
    </xf>
    <xf numFmtId="0" fontId="14" fillId="0" borderId="0" xfId="0" applyFont="1" applyBorder="1" applyAlignment="1">
      <alignment horizontal="left"/>
    </xf>
    <xf numFmtId="0" fontId="0" fillId="0" borderId="0" xfId="0" applyBorder="1"/>
    <xf numFmtId="0" fontId="0" fillId="0" borderId="5" xfId="0" applyNumberFormat="1" applyFont="1" applyFill="1" applyBorder="1" applyAlignment="1" applyProtection="1">
      <alignment horizontal="right" vertical="center" wrapText="1"/>
    </xf>
    <xf numFmtId="177" fontId="0" fillId="0" borderId="5" xfId="0" applyNumberFormat="1" applyFill="1" applyBorder="1"/>
    <xf numFmtId="178" fontId="0" fillId="0" borderId="5" xfId="0" applyNumberFormat="1" applyFill="1" applyBorder="1" applyAlignment="1"/>
    <xf numFmtId="0" fontId="0" fillId="0" borderId="5" xfId="0" applyBorder="1" applyAlignment="1">
      <alignment horizontal="center" vertical="center"/>
    </xf>
    <xf numFmtId="177" fontId="0" fillId="0" borderId="5" xfId="0" applyNumberFormat="1" applyBorder="1"/>
    <xf numFmtId="177" fontId="0" fillId="0" borderId="5" xfId="0" applyNumberForma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177" fontId="12" fillId="0" borderId="5" xfId="0" applyNumberFormat="1" applyFont="1" applyBorder="1"/>
    <xf numFmtId="0" fontId="12" fillId="0" borderId="0" xfId="0" applyFont="1"/>
    <xf numFmtId="0" fontId="12" fillId="0" borderId="5" xfId="0" applyFont="1" applyFill="1" applyBorder="1"/>
    <xf numFmtId="177" fontId="12" fillId="0" borderId="5" xfId="0" applyNumberFormat="1" applyFont="1" applyFill="1" applyBorder="1"/>
    <xf numFmtId="4" fontId="12" fillId="0" borderId="5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177" fontId="0" fillId="0" borderId="5" xfId="0" applyNumberFormat="1" applyBorder="1" applyProtection="1">
      <protection locked="0"/>
    </xf>
    <xf numFmtId="0" fontId="0" fillId="0" borderId="5" xfId="0" applyBorder="1" applyAlignment="1">
      <alignment wrapText="1"/>
    </xf>
    <xf numFmtId="0" fontId="17" fillId="0" borderId="5" xfId="0" applyFont="1" applyBorder="1" applyAlignment="1">
      <alignment wrapText="1"/>
    </xf>
    <xf numFmtId="177" fontId="0" fillId="0" borderId="5" xfId="0" applyNumberFormat="1" applyFill="1" applyBorder="1" applyProtection="1">
      <protection locked="0"/>
    </xf>
    <xf numFmtId="9" fontId="1" fillId="0" borderId="5" xfId="6" applyNumberFormat="1" applyFont="1" applyBorder="1" applyAlignment="1">
      <alignment horizontal="center" vertical="center" wrapText="1"/>
    </xf>
    <xf numFmtId="0" fontId="1" fillId="0" borderId="13" xfId="6" applyFont="1" applyBorder="1" applyAlignment="1">
      <alignment horizontal="center" vertical="center" wrapText="1"/>
    </xf>
    <xf numFmtId="9" fontId="1" fillId="0" borderId="5" xfId="6" applyNumberForma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4" fillId="0" borderId="0" xfId="6" applyFont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0" fontId="1" fillId="0" borderId="3" xfId="6" applyBorder="1" applyAlignment="1">
      <alignment horizontal="center" vertical="center" wrapText="1"/>
    </xf>
    <xf numFmtId="0" fontId="1" fillId="0" borderId="5" xfId="6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 wrapText="1"/>
    </xf>
    <xf numFmtId="0" fontId="1" fillId="0" borderId="3" xfId="6" applyFont="1" applyBorder="1" applyAlignment="1">
      <alignment horizontal="center" vertical="center" wrapText="1"/>
    </xf>
    <xf numFmtId="0" fontId="1" fillId="0" borderId="5" xfId="6" applyFont="1" applyBorder="1" applyAlignment="1">
      <alignment horizontal="center" vertical="center" wrapText="1"/>
    </xf>
    <xf numFmtId="0" fontId="6" fillId="0" borderId="0" xfId="6" applyNumberFormat="1" applyFont="1" applyFill="1" applyAlignment="1" applyProtection="1">
      <alignment horizontal="left" vertical="center" wrapText="1"/>
      <protection locked="0"/>
    </xf>
    <xf numFmtId="0" fontId="1" fillId="0" borderId="13" xfId="6" applyBorder="1" applyAlignment="1">
      <alignment horizontal="center" vertical="center" wrapText="1"/>
    </xf>
    <xf numFmtId="0" fontId="1" fillId="0" borderId="6" xfId="6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5" xfId="6" applyFont="1" applyBorder="1" applyAlignment="1">
      <alignment vertical="center" wrapText="1"/>
    </xf>
    <xf numFmtId="0" fontId="1" fillId="0" borderId="4" xfId="6" applyFont="1" applyBorder="1" applyAlignment="1">
      <alignment horizontal="center" vertical="center" wrapText="1"/>
    </xf>
    <xf numFmtId="0" fontId="1" fillId="0" borderId="5" xfId="6" applyFont="1" applyBorder="1" applyAlignment="1">
      <alignment horizontal="left" vertical="center" wrapText="1"/>
    </xf>
    <xf numFmtId="0" fontId="1" fillId="0" borderId="5" xfId="6" applyBorder="1" applyAlignment="1">
      <alignment horizontal="left" vertical="center" wrapText="1"/>
    </xf>
    <xf numFmtId="0" fontId="1" fillId="0" borderId="2" xfId="6" applyFont="1" applyBorder="1" applyAlignment="1">
      <alignment horizontal="left" vertical="center" wrapText="1"/>
    </xf>
    <xf numFmtId="0" fontId="1" fillId="0" borderId="4" xfId="6" applyFont="1" applyBorder="1" applyAlignment="1">
      <alignment horizontal="left" vertical="center" wrapText="1"/>
    </xf>
    <xf numFmtId="0" fontId="1" fillId="0" borderId="4" xfId="6" applyBorder="1" applyAlignment="1">
      <alignment horizontal="center" vertical="center" wrapText="1"/>
    </xf>
    <xf numFmtId="0" fontId="6" fillId="0" borderId="0" xfId="6" applyNumberFormat="1" applyFont="1" applyFill="1" applyBorder="1" applyAlignment="1">
      <alignment vertical="center" wrapText="1"/>
    </xf>
    <xf numFmtId="0" fontId="1" fillId="0" borderId="3" xfId="6" applyBorder="1" applyAlignment="1">
      <alignment horizontal="left" vertical="center" wrapText="1"/>
    </xf>
    <xf numFmtId="0" fontId="1" fillId="0" borderId="4" xfId="6" applyBorder="1" applyAlignment="1">
      <alignment horizontal="left" vertical="center" wrapText="1"/>
    </xf>
    <xf numFmtId="0" fontId="1" fillId="0" borderId="13" xfId="6" applyFont="1" applyBorder="1" applyAlignment="1">
      <alignment horizontal="left" vertical="center" wrapText="1"/>
    </xf>
    <xf numFmtId="0" fontId="1" fillId="0" borderId="2" xfId="6" applyBorder="1" applyAlignment="1">
      <alignment horizontal="left" vertical="center" wrapText="1"/>
    </xf>
    <xf numFmtId="0" fontId="4" fillId="0" borderId="0" xfId="6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6" fillId="0" borderId="7" xfId="6" applyNumberFormat="1" applyFont="1" applyFill="1" applyBorder="1" applyAlignment="1">
      <alignment horizontal="center" vertical="center" wrapText="1"/>
    </xf>
    <xf numFmtId="0" fontId="1" fillId="0" borderId="13" xfId="6" applyFont="1" applyBorder="1" applyAlignment="1">
      <alignment horizontal="center" vertical="center" wrapText="1"/>
    </xf>
    <xf numFmtId="0" fontId="1" fillId="0" borderId="15" xfId="6" applyFont="1" applyBorder="1" applyAlignment="1">
      <alignment horizontal="center" vertical="center" wrapText="1"/>
    </xf>
    <xf numFmtId="0" fontId="1" fillId="0" borderId="14" xfId="6" applyFont="1" applyBorder="1" applyAlignment="1">
      <alignment horizontal="center" vertical="center" wrapText="1"/>
    </xf>
  </cellXfs>
  <cellStyles count="9">
    <cellStyle name="常规" xfId="0" builtinId="0"/>
    <cellStyle name="常规 2" xfId="6"/>
    <cellStyle name="常规 2 3" xfId="5"/>
    <cellStyle name="常规 2 4" xfId="8"/>
    <cellStyle name="常规 2 5" xfId="1"/>
    <cellStyle name="常规 3" xfId="7"/>
    <cellStyle name="常规 3 2" xfId="4"/>
    <cellStyle name="常规 8" xfId="2"/>
    <cellStyle name="常规 9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showGridLines="0" showZeros="0" workbookViewId="0">
      <selection activeCell="A3" sqref="A3"/>
    </sheetView>
  </sheetViews>
  <sheetFormatPr defaultColWidth="9.1640625" defaultRowHeight="11.25"/>
  <cols>
    <col min="1" max="1" width="163" customWidth="1"/>
    <col min="2" max="177" width="9.1640625" customWidth="1"/>
  </cols>
  <sheetData>
    <row r="2" spans="1:4" ht="93" customHeight="1">
      <c r="A2" s="78" t="s">
        <v>0</v>
      </c>
      <c r="B2" s="79"/>
      <c r="C2" s="79"/>
      <c r="D2" s="79"/>
    </row>
    <row r="3" spans="1:4" ht="93.75" customHeight="1">
      <c r="A3" s="80"/>
    </row>
    <row r="4" spans="1:4" ht="81.75" customHeight="1">
      <c r="A4" s="81" t="s">
        <v>299</v>
      </c>
    </row>
    <row r="5" spans="1:4" ht="41.1" customHeight="1">
      <c r="A5" s="81" t="s">
        <v>1</v>
      </c>
    </row>
    <row r="6" spans="1:4" ht="36.950000000000003" customHeight="1">
      <c r="A6" s="81" t="s">
        <v>2</v>
      </c>
    </row>
    <row r="7" spans="1:4" ht="12.75" customHeight="1">
      <c r="A7" s="82"/>
    </row>
    <row r="8" spans="1:4" ht="12.75" customHeight="1">
      <c r="A8" s="82"/>
    </row>
    <row r="9" spans="1:4" ht="12.75" customHeight="1">
      <c r="A9" s="82"/>
    </row>
    <row r="10" spans="1:4" ht="12.75" customHeight="1">
      <c r="A10" s="82"/>
    </row>
    <row r="11" spans="1:4" ht="12.75" customHeight="1">
      <c r="A11" s="82"/>
    </row>
    <row r="12" spans="1:4" ht="12.75" customHeight="1">
      <c r="A12" s="82"/>
    </row>
    <row r="13" spans="1:4" ht="12.75" customHeight="1">
      <c r="A13" s="82"/>
    </row>
  </sheetData>
  <phoneticPr fontId="17" type="noConversion"/>
  <printOptions horizontalCentered="1" verticalCentered="1"/>
  <pageMargins left="0.74803149606299213" right="0.74803149606299213" top="0.78740157480314965" bottom="0.98425196850393704" header="0" footer="0"/>
  <pageSetup paperSize="9" scale="9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showZeros="0" topLeftCell="B18" zoomScaleNormal="100" workbookViewId="0">
      <selection activeCell="C38" sqref="C38"/>
    </sheetView>
  </sheetViews>
  <sheetFormatPr defaultColWidth="9.1640625" defaultRowHeight="12.75" customHeight="1"/>
  <cols>
    <col min="1" max="1" width="19" customWidth="1"/>
    <col min="2" max="2" width="37.5" bestFit="1" customWidth="1"/>
    <col min="3" max="4" width="31.6640625" customWidth="1"/>
    <col min="5" max="8" width="21.33203125" customWidth="1"/>
    <col min="9" max="9" width="9.1640625" customWidth="1"/>
  </cols>
  <sheetData>
    <row r="1" spans="1:8" ht="30" customHeight="1">
      <c r="A1" s="18" t="s">
        <v>22</v>
      </c>
    </row>
    <row r="2" spans="1:8" ht="28.5" customHeight="1">
      <c r="A2" s="125" t="s">
        <v>165</v>
      </c>
      <c r="B2" s="125"/>
      <c r="C2" s="125"/>
      <c r="D2" s="125"/>
      <c r="E2" s="125"/>
      <c r="F2" s="125"/>
      <c r="G2" s="125"/>
      <c r="H2" s="125"/>
    </row>
    <row r="3" spans="1:8" ht="22.5" customHeight="1">
      <c r="H3" s="24" t="s">
        <v>39</v>
      </c>
    </row>
    <row r="4" spans="1:8" ht="22.5" customHeight="1">
      <c r="A4" s="25" t="s">
        <v>160</v>
      </c>
      <c r="B4" s="25" t="s">
        <v>161</v>
      </c>
      <c r="C4" s="25" t="s">
        <v>162</v>
      </c>
      <c r="D4" s="25" t="s">
        <v>163</v>
      </c>
      <c r="E4" s="25" t="s">
        <v>134</v>
      </c>
      <c r="F4" s="25" t="s">
        <v>155</v>
      </c>
      <c r="G4" s="25" t="s">
        <v>156</v>
      </c>
      <c r="H4" s="25" t="s">
        <v>158</v>
      </c>
    </row>
    <row r="5" spans="1:8" s="91" customFormat="1" ht="15.75" customHeight="1">
      <c r="A5" s="92" t="s">
        <v>306</v>
      </c>
      <c r="B5" s="92" t="s">
        <v>134</v>
      </c>
      <c r="C5" s="92" t="s">
        <v>306</v>
      </c>
      <c r="D5" s="92" t="s">
        <v>306</v>
      </c>
      <c r="E5" s="93">
        <v>296.22000000000003</v>
      </c>
      <c r="F5" s="93">
        <v>289.72000000000003</v>
      </c>
      <c r="G5" s="93">
        <v>6.5</v>
      </c>
      <c r="H5" s="92"/>
    </row>
    <row r="6" spans="1:8" ht="15.75" customHeight="1">
      <c r="A6" s="22" t="s">
        <v>342</v>
      </c>
      <c r="B6" s="22" t="s">
        <v>343</v>
      </c>
      <c r="C6" s="22" t="s">
        <v>306</v>
      </c>
      <c r="D6" s="22" t="s">
        <v>306</v>
      </c>
      <c r="E6" s="87">
        <v>272.99</v>
      </c>
      <c r="F6" s="84">
        <v>272.99</v>
      </c>
      <c r="G6" s="84">
        <v>0</v>
      </c>
      <c r="H6" s="22"/>
    </row>
    <row r="7" spans="1:8" ht="15.75" customHeight="1">
      <c r="A7" s="22" t="s">
        <v>344</v>
      </c>
      <c r="B7" s="22" t="s">
        <v>345</v>
      </c>
      <c r="C7" s="99" t="s">
        <v>346</v>
      </c>
      <c r="D7" s="22" t="s">
        <v>347</v>
      </c>
      <c r="E7" s="84">
        <v>85.82</v>
      </c>
      <c r="F7" s="84">
        <v>85.82</v>
      </c>
      <c r="G7" s="84">
        <v>0</v>
      </c>
      <c r="H7" s="22"/>
    </row>
    <row r="8" spans="1:8" ht="15.75" customHeight="1">
      <c r="A8" s="22" t="s">
        <v>344</v>
      </c>
      <c r="B8" s="22" t="s">
        <v>345</v>
      </c>
      <c r="C8" s="99" t="s">
        <v>348</v>
      </c>
      <c r="D8" s="22" t="s">
        <v>343</v>
      </c>
      <c r="E8" s="84">
        <v>9.31</v>
      </c>
      <c r="F8" s="84">
        <v>9.31</v>
      </c>
      <c r="G8" s="84">
        <v>0</v>
      </c>
      <c r="H8" s="22"/>
    </row>
    <row r="9" spans="1:8" ht="15.75" customHeight="1">
      <c r="A9" s="22" t="s">
        <v>349</v>
      </c>
      <c r="B9" s="22" t="s">
        <v>350</v>
      </c>
      <c r="C9" s="99" t="s">
        <v>346</v>
      </c>
      <c r="D9" s="22" t="s">
        <v>347</v>
      </c>
      <c r="E9" s="84">
        <v>80.36</v>
      </c>
      <c r="F9" s="84">
        <v>80.36</v>
      </c>
      <c r="G9" s="84">
        <v>0</v>
      </c>
      <c r="H9" s="22"/>
    </row>
    <row r="10" spans="1:8" ht="15.75" customHeight="1">
      <c r="A10" s="22" t="s">
        <v>349</v>
      </c>
      <c r="B10" s="22" t="s">
        <v>350</v>
      </c>
      <c r="C10" s="99" t="s">
        <v>348</v>
      </c>
      <c r="D10" s="22" t="s">
        <v>343</v>
      </c>
      <c r="E10" s="84">
        <v>2.48</v>
      </c>
      <c r="F10" s="84">
        <v>2.48</v>
      </c>
      <c r="G10" s="84">
        <v>0</v>
      </c>
      <c r="H10" s="22"/>
    </row>
    <row r="11" spans="1:8" ht="15.75" customHeight="1">
      <c r="A11" s="22" t="s">
        <v>351</v>
      </c>
      <c r="B11" s="22" t="s">
        <v>352</v>
      </c>
      <c r="C11" s="99" t="s">
        <v>346</v>
      </c>
      <c r="D11" s="22" t="s">
        <v>347</v>
      </c>
      <c r="E11" s="87">
        <v>28</v>
      </c>
      <c r="F11" s="87">
        <v>28</v>
      </c>
      <c r="G11" s="84">
        <v>0</v>
      </c>
      <c r="H11" s="22"/>
    </row>
    <row r="12" spans="1:8" ht="15.75" customHeight="1">
      <c r="A12" s="22" t="s">
        <v>351</v>
      </c>
      <c r="B12" s="22" t="s">
        <v>352</v>
      </c>
      <c r="C12" s="99" t="s">
        <v>348</v>
      </c>
      <c r="D12" s="22" t="s">
        <v>343</v>
      </c>
      <c r="E12" s="87">
        <v>1.5</v>
      </c>
      <c r="F12" s="87">
        <v>1.5</v>
      </c>
      <c r="G12" s="87">
        <v>0</v>
      </c>
      <c r="H12" s="23"/>
    </row>
    <row r="13" spans="1:8" ht="15.75" customHeight="1">
      <c r="A13" s="22" t="s">
        <v>353</v>
      </c>
      <c r="B13" s="22" t="s">
        <v>354</v>
      </c>
      <c r="C13" s="99" t="s">
        <v>348</v>
      </c>
      <c r="D13" s="22" t="s">
        <v>343</v>
      </c>
      <c r="E13" s="87">
        <v>7.61</v>
      </c>
      <c r="F13" s="87">
        <v>7.61</v>
      </c>
      <c r="G13" s="87">
        <v>0</v>
      </c>
      <c r="H13" s="23"/>
    </row>
    <row r="14" spans="1:8" ht="15.75" customHeight="1">
      <c r="A14" s="22" t="s">
        <v>355</v>
      </c>
      <c r="B14" s="22" t="s">
        <v>356</v>
      </c>
      <c r="C14" s="99" t="s">
        <v>357</v>
      </c>
      <c r="D14" s="22" t="s">
        <v>358</v>
      </c>
      <c r="E14" s="87">
        <v>25</v>
      </c>
      <c r="F14" s="87">
        <v>25</v>
      </c>
      <c r="G14" s="87">
        <v>0</v>
      </c>
      <c r="H14" s="23"/>
    </row>
    <row r="15" spans="1:8" ht="15.75" customHeight="1">
      <c r="A15" s="23" t="s">
        <v>355</v>
      </c>
      <c r="B15" s="22" t="s">
        <v>356</v>
      </c>
      <c r="C15" s="99" t="s">
        <v>348</v>
      </c>
      <c r="D15" s="22" t="s">
        <v>343</v>
      </c>
      <c r="E15" s="87">
        <v>2.85</v>
      </c>
      <c r="F15" s="87">
        <v>2.85</v>
      </c>
      <c r="G15" s="87">
        <v>0</v>
      </c>
      <c r="H15" s="23"/>
    </row>
    <row r="16" spans="1:8" ht="15.75" customHeight="1">
      <c r="A16" s="23" t="s">
        <v>359</v>
      </c>
      <c r="B16" s="22" t="s">
        <v>360</v>
      </c>
      <c r="C16" s="99" t="s">
        <v>357</v>
      </c>
      <c r="D16" s="22" t="s">
        <v>358</v>
      </c>
      <c r="E16" s="87">
        <v>8.89</v>
      </c>
      <c r="F16" s="87">
        <v>8.89</v>
      </c>
      <c r="G16" s="87">
        <v>0</v>
      </c>
      <c r="H16" s="23"/>
    </row>
    <row r="17" spans="1:8" ht="15.75" customHeight="1">
      <c r="A17" s="23" t="s">
        <v>359</v>
      </c>
      <c r="B17" s="23" t="s">
        <v>360</v>
      </c>
      <c r="C17" s="101" t="s">
        <v>348</v>
      </c>
      <c r="D17" s="23" t="s">
        <v>343</v>
      </c>
      <c r="E17" s="87">
        <v>1.1499999999999999</v>
      </c>
      <c r="F17" s="87">
        <v>1.1499999999999999</v>
      </c>
      <c r="G17" s="87">
        <v>0</v>
      </c>
      <c r="H17" s="23"/>
    </row>
    <row r="18" spans="1:8" ht="15.75" customHeight="1">
      <c r="A18" s="23" t="s">
        <v>361</v>
      </c>
      <c r="B18" s="23" t="s">
        <v>362</v>
      </c>
      <c r="C18" s="101" t="s">
        <v>357</v>
      </c>
      <c r="D18" s="23" t="s">
        <v>358</v>
      </c>
      <c r="E18" s="87">
        <v>0.26</v>
      </c>
      <c r="F18" s="87">
        <v>0.26</v>
      </c>
      <c r="G18" s="87">
        <v>0</v>
      </c>
      <c r="H18" s="23"/>
    </row>
    <row r="19" spans="1:8" ht="15.75" customHeight="1">
      <c r="A19" s="23" t="s">
        <v>361</v>
      </c>
      <c r="B19" s="23" t="s">
        <v>362</v>
      </c>
      <c r="C19" s="101" t="s">
        <v>348</v>
      </c>
      <c r="D19" s="23" t="s">
        <v>343</v>
      </c>
      <c r="E19" s="87">
        <v>0.16</v>
      </c>
      <c r="F19" s="87">
        <v>0.16</v>
      </c>
      <c r="G19" s="87">
        <v>0</v>
      </c>
      <c r="H19" s="23"/>
    </row>
    <row r="20" spans="1:8" ht="15.75" customHeight="1">
      <c r="A20" s="23" t="s">
        <v>363</v>
      </c>
      <c r="B20" s="23" t="s">
        <v>364</v>
      </c>
      <c r="C20" s="101" t="s">
        <v>365</v>
      </c>
      <c r="D20" s="23" t="s">
        <v>366</v>
      </c>
      <c r="E20" s="87">
        <v>17.45</v>
      </c>
      <c r="F20" s="87">
        <v>17.45</v>
      </c>
      <c r="G20" s="87">
        <v>0</v>
      </c>
      <c r="H20" s="23"/>
    </row>
    <row r="21" spans="1:8" ht="15.75" customHeight="1">
      <c r="A21" s="23" t="s">
        <v>363</v>
      </c>
      <c r="B21" s="23" t="s">
        <v>364</v>
      </c>
      <c r="C21" s="101" t="s">
        <v>348</v>
      </c>
      <c r="D21" s="23" t="s">
        <v>343</v>
      </c>
      <c r="E21" s="87">
        <v>2.15</v>
      </c>
      <c r="F21" s="87">
        <v>2.15</v>
      </c>
      <c r="G21" s="87">
        <v>0</v>
      </c>
      <c r="H21" s="23"/>
    </row>
    <row r="22" spans="1:8" ht="15.75" customHeight="1">
      <c r="A22" s="23" t="s">
        <v>371</v>
      </c>
      <c r="B22" s="23" t="s">
        <v>372</v>
      </c>
      <c r="C22" s="101" t="s">
        <v>306</v>
      </c>
      <c r="D22" s="23" t="s">
        <v>306</v>
      </c>
      <c r="E22" s="87">
        <v>20.16</v>
      </c>
      <c r="F22" s="87">
        <v>13.66</v>
      </c>
      <c r="G22" s="87">
        <v>6.5</v>
      </c>
      <c r="H22" s="23"/>
    </row>
    <row r="23" spans="1:8" ht="15.75" customHeight="1">
      <c r="A23" s="23" t="s">
        <v>373</v>
      </c>
      <c r="B23" s="23" t="s">
        <v>374</v>
      </c>
      <c r="C23" s="101" t="s">
        <v>375</v>
      </c>
      <c r="D23" s="23" t="s">
        <v>376</v>
      </c>
      <c r="E23" s="87">
        <v>0.3</v>
      </c>
      <c r="F23" s="87">
        <v>0</v>
      </c>
      <c r="G23" s="87">
        <v>0.3</v>
      </c>
      <c r="H23" s="23"/>
    </row>
    <row r="24" spans="1:8" ht="15.75" customHeight="1">
      <c r="A24" s="23" t="s">
        <v>373</v>
      </c>
      <c r="B24" s="23" t="s">
        <v>374</v>
      </c>
      <c r="C24" s="101" t="s">
        <v>377</v>
      </c>
      <c r="D24" s="23" t="s">
        <v>372</v>
      </c>
      <c r="E24" s="102">
        <v>2</v>
      </c>
      <c r="F24" s="87"/>
      <c r="G24" s="87">
        <v>2</v>
      </c>
      <c r="H24" s="23"/>
    </row>
    <row r="25" spans="1:8" ht="15.75" customHeight="1">
      <c r="A25" s="23" t="s">
        <v>378</v>
      </c>
      <c r="B25" s="23" t="s">
        <v>379</v>
      </c>
      <c r="C25" s="101" t="s">
        <v>375</v>
      </c>
      <c r="D25" s="23" t="s">
        <v>376</v>
      </c>
      <c r="E25" s="87">
        <v>0.52</v>
      </c>
      <c r="F25" s="87">
        <v>0</v>
      </c>
      <c r="G25" s="87">
        <v>0.52</v>
      </c>
      <c r="H25" s="23"/>
    </row>
    <row r="26" spans="1:8" ht="15.75" customHeight="1">
      <c r="A26" s="23" t="s">
        <v>384</v>
      </c>
      <c r="B26" s="23" t="s">
        <v>385</v>
      </c>
      <c r="C26" s="101" t="s">
        <v>375</v>
      </c>
      <c r="D26" s="23" t="s">
        <v>376</v>
      </c>
      <c r="E26" s="87">
        <v>0.5</v>
      </c>
      <c r="F26" s="87">
        <v>0</v>
      </c>
      <c r="G26" s="87">
        <v>0.5</v>
      </c>
      <c r="H26" s="23"/>
    </row>
    <row r="27" spans="1:8" ht="15.75" customHeight="1">
      <c r="A27" s="23" t="s">
        <v>386</v>
      </c>
      <c r="B27" s="23" t="s">
        <v>387</v>
      </c>
      <c r="C27" s="101" t="s">
        <v>375</v>
      </c>
      <c r="D27" s="23" t="s">
        <v>376</v>
      </c>
      <c r="E27" s="87">
        <v>1.4</v>
      </c>
      <c r="F27" s="87">
        <v>0</v>
      </c>
      <c r="G27" s="87">
        <v>1.4</v>
      </c>
      <c r="H27" s="23"/>
    </row>
    <row r="28" spans="1:8" ht="15.75" customHeight="1">
      <c r="A28" s="23" t="s">
        <v>388</v>
      </c>
      <c r="B28" s="23" t="s">
        <v>389</v>
      </c>
      <c r="C28" s="101" t="s">
        <v>377</v>
      </c>
      <c r="D28" s="23" t="s">
        <v>372</v>
      </c>
      <c r="E28" s="87">
        <v>0.45</v>
      </c>
      <c r="F28" s="87">
        <v>0</v>
      </c>
      <c r="G28" s="87">
        <v>0.45</v>
      </c>
      <c r="H28" s="23"/>
    </row>
    <row r="29" spans="1:8" ht="15.75" customHeight="1">
      <c r="A29" s="23" t="s">
        <v>390</v>
      </c>
      <c r="B29" s="23" t="s">
        <v>391</v>
      </c>
      <c r="C29" s="101" t="s">
        <v>392</v>
      </c>
      <c r="D29" s="23" t="s">
        <v>393</v>
      </c>
      <c r="E29" s="87">
        <v>0.2</v>
      </c>
      <c r="F29" s="87">
        <v>0</v>
      </c>
      <c r="G29" s="87">
        <v>0.2</v>
      </c>
      <c r="H29" s="23"/>
    </row>
    <row r="30" spans="1:8" ht="15.75" customHeight="1">
      <c r="A30" s="23" t="s">
        <v>394</v>
      </c>
      <c r="B30" s="23" t="s">
        <v>395</v>
      </c>
      <c r="C30" s="101" t="s">
        <v>396</v>
      </c>
      <c r="D30" s="23" t="s">
        <v>248</v>
      </c>
      <c r="E30" s="87">
        <v>0.08</v>
      </c>
      <c r="F30" s="87">
        <v>0</v>
      </c>
      <c r="G30" s="87">
        <v>0.08</v>
      </c>
      <c r="H30" s="23"/>
    </row>
    <row r="31" spans="1:8" ht="15.75" customHeight="1">
      <c r="A31" s="23" t="s">
        <v>394</v>
      </c>
      <c r="B31" s="23" t="s">
        <v>395</v>
      </c>
      <c r="C31" s="101" t="s">
        <v>377</v>
      </c>
      <c r="D31" s="23" t="s">
        <v>372</v>
      </c>
      <c r="E31" s="87">
        <v>0.05</v>
      </c>
      <c r="F31" s="87">
        <v>0</v>
      </c>
      <c r="G31" s="87">
        <v>0.05</v>
      </c>
      <c r="H31" s="23"/>
    </row>
    <row r="32" spans="1:8" ht="15.75" customHeight="1">
      <c r="A32" s="23" t="s">
        <v>401</v>
      </c>
      <c r="B32" s="23" t="s">
        <v>402</v>
      </c>
      <c r="C32" s="101" t="s">
        <v>375</v>
      </c>
      <c r="D32" s="23" t="s">
        <v>376</v>
      </c>
      <c r="E32" s="87">
        <v>14.66</v>
      </c>
      <c r="F32" s="87">
        <v>13.66</v>
      </c>
      <c r="G32" s="87">
        <v>1</v>
      </c>
      <c r="H32" s="23"/>
    </row>
    <row r="33" spans="1:8" ht="15.75" customHeight="1">
      <c r="A33" s="23" t="s">
        <v>403</v>
      </c>
      <c r="B33" s="23" t="s">
        <v>404</v>
      </c>
      <c r="C33" s="101" t="s">
        <v>306</v>
      </c>
      <c r="D33" s="23" t="s">
        <v>306</v>
      </c>
      <c r="E33" s="87">
        <v>3.07</v>
      </c>
      <c r="F33" s="87">
        <v>3.07</v>
      </c>
      <c r="G33" s="87">
        <v>0</v>
      </c>
      <c r="H33" s="23"/>
    </row>
    <row r="34" spans="1:8" ht="15.75" customHeight="1">
      <c r="A34" s="23" t="s">
        <v>405</v>
      </c>
      <c r="B34" s="23" t="s">
        <v>406</v>
      </c>
      <c r="C34" s="101" t="s">
        <v>407</v>
      </c>
      <c r="D34" s="23" t="s">
        <v>408</v>
      </c>
      <c r="E34" s="87">
        <v>0.84</v>
      </c>
      <c r="F34" s="87">
        <v>0.84</v>
      </c>
      <c r="G34" s="87">
        <v>0</v>
      </c>
      <c r="H34" s="23"/>
    </row>
    <row r="35" spans="1:8" ht="15.75" customHeight="1">
      <c r="A35" s="23" t="s">
        <v>409</v>
      </c>
      <c r="B35" s="23" t="s">
        <v>410</v>
      </c>
      <c r="C35" s="101" t="s">
        <v>411</v>
      </c>
      <c r="D35" s="23" t="s">
        <v>412</v>
      </c>
      <c r="E35" s="87">
        <v>2.23</v>
      </c>
      <c r="F35" s="87">
        <v>2.23</v>
      </c>
      <c r="G35" s="87">
        <v>0</v>
      </c>
      <c r="H35" s="23"/>
    </row>
  </sheetData>
  <mergeCells count="1">
    <mergeCell ref="A2:H2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80" fitToHeight="1000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showZeros="0" workbookViewId="0">
      <selection activeCell="F26" sqref="F26"/>
    </sheetView>
  </sheetViews>
  <sheetFormatPr defaultColWidth="9.1640625" defaultRowHeight="12.75" customHeight="1"/>
  <cols>
    <col min="1" max="1" width="27.83203125" customWidth="1"/>
    <col min="2" max="2" width="23.33203125" customWidth="1"/>
    <col min="3" max="3" width="35.1640625" customWidth="1"/>
    <col min="4" max="4" width="28.6640625" customWidth="1"/>
    <col min="5" max="5" width="42.6640625" customWidth="1"/>
    <col min="6" max="6" width="26" customWidth="1"/>
    <col min="7" max="7" width="39.6640625" customWidth="1"/>
    <col min="8" max="8" width="24.1640625" customWidth="1"/>
    <col min="9" max="9" width="9.1640625" customWidth="1"/>
  </cols>
  <sheetData>
    <row r="1" spans="1:10" ht="22.5" customHeight="1">
      <c r="A1" s="34" t="s">
        <v>24</v>
      </c>
      <c r="B1" s="35"/>
      <c r="C1" s="35"/>
      <c r="D1" s="35"/>
      <c r="E1" s="35"/>
      <c r="F1" s="35"/>
      <c r="G1" s="35"/>
      <c r="H1" s="36"/>
    </row>
    <row r="2" spans="1:10" ht="22.5" customHeight="1">
      <c r="A2" s="114" t="s">
        <v>166</v>
      </c>
      <c r="B2" s="114"/>
      <c r="C2" s="114"/>
      <c r="D2" s="114"/>
      <c r="E2" s="114"/>
      <c r="F2" s="114"/>
      <c r="G2" s="114"/>
      <c r="H2" s="114"/>
    </row>
    <row r="3" spans="1:10" ht="22.5" customHeight="1">
      <c r="A3" s="115"/>
      <c r="B3" s="115"/>
      <c r="C3" s="37"/>
      <c r="D3" s="37"/>
      <c r="E3" s="38"/>
      <c r="F3" s="38"/>
      <c r="G3" s="38"/>
      <c r="H3" s="39" t="s">
        <v>39</v>
      </c>
    </row>
    <row r="4" spans="1:10" ht="22.5" customHeight="1">
      <c r="A4" s="116" t="s">
        <v>40</v>
      </c>
      <c r="B4" s="116"/>
      <c r="C4" s="116" t="s">
        <v>41</v>
      </c>
      <c r="D4" s="116"/>
      <c r="E4" s="116"/>
      <c r="F4" s="116"/>
      <c r="G4" s="116"/>
      <c r="H4" s="116"/>
    </row>
    <row r="5" spans="1:10" ht="22.5" customHeight="1">
      <c r="A5" s="40" t="s">
        <v>42</v>
      </c>
      <c r="B5" s="40" t="s">
        <v>43</v>
      </c>
      <c r="C5" s="40" t="s">
        <v>44</v>
      </c>
      <c r="D5" s="41" t="s">
        <v>43</v>
      </c>
      <c r="E5" s="40" t="s">
        <v>45</v>
      </c>
      <c r="F5" s="40" t="s">
        <v>43</v>
      </c>
      <c r="G5" s="40" t="s">
        <v>46</v>
      </c>
      <c r="H5" s="40" t="s">
        <v>43</v>
      </c>
    </row>
    <row r="6" spans="1:10" ht="22.5" customHeight="1">
      <c r="A6" s="42" t="s">
        <v>167</v>
      </c>
      <c r="B6" s="43"/>
      <c r="C6" s="44" t="s">
        <v>168</v>
      </c>
      <c r="D6" s="45"/>
      <c r="E6" s="46" t="s">
        <v>169</v>
      </c>
      <c r="F6" s="46"/>
      <c r="G6" s="47" t="s">
        <v>170</v>
      </c>
      <c r="H6" s="45"/>
    </row>
    <row r="7" spans="1:10" ht="22.5" customHeight="1">
      <c r="A7" s="48"/>
      <c r="B7" s="43"/>
      <c r="C7" s="44" t="s">
        <v>171</v>
      </c>
      <c r="D7" s="45"/>
      <c r="E7" s="47" t="s">
        <v>172</v>
      </c>
      <c r="F7" s="47"/>
      <c r="G7" s="47" t="s">
        <v>173</v>
      </c>
      <c r="H7" s="45"/>
    </row>
    <row r="8" spans="1:10" ht="22.5" customHeight="1">
      <c r="A8" s="48"/>
      <c r="B8" s="43"/>
      <c r="C8" s="44" t="s">
        <v>174</v>
      </c>
      <c r="D8" s="45"/>
      <c r="E8" s="47" t="s">
        <v>175</v>
      </c>
      <c r="F8" s="47"/>
      <c r="G8" s="47" t="s">
        <v>176</v>
      </c>
      <c r="H8" s="45"/>
      <c r="J8" s="18"/>
    </row>
    <row r="9" spans="1:10" ht="22.5" customHeight="1">
      <c r="A9" s="42"/>
      <c r="B9" s="43"/>
      <c r="C9" s="44" t="s">
        <v>177</v>
      </c>
      <c r="D9" s="45"/>
      <c r="E9" s="47" t="s">
        <v>178</v>
      </c>
      <c r="F9" s="47"/>
      <c r="G9" s="47" t="s">
        <v>179</v>
      </c>
      <c r="H9" s="45"/>
    </row>
    <row r="10" spans="1:10" ht="22.5" customHeight="1">
      <c r="A10" s="42"/>
      <c r="B10" s="43"/>
      <c r="C10" s="44" t="s">
        <v>180</v>
      </c>
      <c r="D10" s="45"/>
      <c r="E10" s="47" t="s">
        <v>181</v>
      </c>
      <c r="F10" s="47"/>
      <c r="G10" s="47" t="s">
        <v>182</v>
      </c>
      <c r="H10" s="45"/>
      <c r="I10" s="18"/>
    </row>
    <row r="11" spans="1:10" ht="22.5" customHeight="1">
      <c r="A11" s="48"/>
      <c r="B11" s="43"/>
      <c r="C11" s="44" t="s">
        <v>183</v>
      </c>
      <c r="D11" s="45"/>
      <c r="E11" s="47" t="s">
        <v>184</v>
      </c>
      <c r="F11" s="47"/>
      <c r="G11" s="47" t="s">
        <v>185</v>
      </c>
      <c r="H11" s="45"/>
      <c r="I11" s="18"/>
    </row>
    <row r="12" spans="1:10" ht="22.5" customHeight="1">
      <c r="A12" s="48"/>
      <c r="B12" s="43"/>
      <c r="C12" s="44" t="s">
        <v>186</v>
      </c>
      <c r="D12" s="45"/>
      <c r="E12" s="47" t="s">
        <v>172</v>
      </c>
      <c r="F12" s="47"/>
      <c r="G12" s="47" t="s">
        <v>187</v>
      </c>
      <c r="H12" s="45"/>
      <c r="I12" s="18"/>
    </row>
    <row r="13" spans="1:10" ht="22.5" customHeight="1">
      <c r="A13" s="49"/>
      <c r="B13" s="43"/>
      <c r="C13" s="44" t="s">
        <v>188</v>
      </c>
      <c r="D13" s="45"/>
      <c r="E13" s="47" t="s">
        <v>175</v>
      </c>
      <c r="F13" s="47"/>
      <c r="G13" s="47" t="s">
        <v>189</v>
      </c>
      <c r="H13" s="45"/>
      <c r="I13" s="18"/>
    </row>
    <row r="14" spans="1:10" ht="22.5" customHeight="1">
      <c r="A14" s="49"/>
      <c r="B14" s="43"/>
      <c r="C14" s="44" t="s">
        <v>190</v>
      </c>
      <c r="D14" s="45"/>
      <c r="E14" s="47" t="s">
        <v>178</v>
      </c>
      <c r="F14" s="47"/>
      <c r="G14" s="47" t="s">
        <v>191</v>
      </c>
      <c r="H14" s="45"/>
    </row>
    <row r="15" spans="1:10" ht="22.5" customHeight="1">
      <c r="A15" s="49"/>
      <c r="B15" s="43"/>
      <c r="C15" s="44" t="s">
        <v>192</v>
      </c>
      <c r="D15" s="45"/>
      <c r="E15" s="47" t="s">
        <v>193</v>
      </c>
      <c r="F15" s="47"/>
      <c r="G15" s="47" t="s">
        <v>194</v>
      </c>
      <c r="H15" s="45"/>
    </row>
    <row r="16" spans="1:10" ht="22.5" customHeight="1">
      <c r="A16" s="22"/>
      <c r="B16" s="50"/>
      <c r="C16" s="44" t="s">
        <v>195</v>
      </c>
      <c r="D16" s="45"/>
      <c r="E16" s="47" t="s">
        <v>196</v>
      </c>
      <c r="F16" s="47"/>
      <c r="G16" s="47" t="s">
        <v>197</v>
      </c>
      <c r="H16" s="45"/>
      <c r="J16" s="18"/>
    </row>
    <row r="17" spans="1:8" ht="22.5" customHeight="1">
      <c r="A17" s="23"/>
      <c r="B17" s="50"/>
      <c r="C17" s="44" t="s">
        <v>198</v>
      </c>
      <c r="D17" s="45"/>
      <c r="E17" s="47" t="s">
        <v>199</v>
      </c>
      <c r="F17" s="47"/>
      <c r="G17" s="47" t="s">
        <v>198</v>
      </c>
      <c r="H17" s="45"/>
    </row>
    <row r="18" spans="1:8" ht="22.5" customHeight="1">
      <c r="A18" s="23"/>
      <c r="B18" s="50"/>
      <c r="C18" s="44" t="s">
        <v>200</v>
      </c>
      <c r="D18" s="45"/>
      <c r="E18" s="47" t="s">
        <v>201</v>
      </c>
      <c r="F18" s="47"/>
      <c r="G18" s="47" t="s">
        <v>202</v>
      </c>
      <c r="H18" s="45"/>
    </row>
    <row r="19" spans="1:8" ht="22.5" customHeight="1">
      <c r="A19" s="49"/>
      <c r="B19" s="50"/>
      <c r="C19" s="44" t="s">
        <v>203</v>
      </c>
      <c r="D19" s="45"/>
      <c r="E19" s="47" t="s">
        <v>204</v>
      </c>
      <c r="F19" s="47"/>
      <c r="G19" s="47" t="s">
        <v>205</v>
      </c>
      <c r="H19" s="45"/>
    </row>
    <row r="20" spans="1:8" ht="22.5" customHeight="1">
      <c r="A20" s="49"/>
      <c r="B20" s="43"/>
      <c r="C20" s="44"/>
      <c r="D20" s="45"/>
      <c r="E20" s="47" t="s">
        <v>206</v>
      </c>
      <c r="F20" s="47"/>
      <c r="G20" s="47" t="s">
        <v>207</v>
      </c>
      <c r="H20" s="45"/>
    </row>
    <row r="21" spans="1:8" ht="22.5" customHeight="1">
      <c r="A21" s="22"/>
      <c r="B21" s="43"/>
      <c r="C21" s="23"/>
      <c r="D21" s="45"/>
      <c r="E21" s="47" t="s">
        <v>208</v>
      </c>
      <c r="F21" s="47"/>
      <c r="G21" s="47"/>
      <c r="H21" s="45"/>
    </row>
    <row r="22" spans="1:8" ht="18" customHeight="1">
      <c r="A22" s="23"/>
      <c r="B22" s="43"/>
      <c r="C22" s="23"/>
      <c r="D22" s="45"/>
      <c r="E22" s="51" t="s">
        <v>209</v>
      </c>
      <c r="F22" s="51"/>
      <c r="G22" s="51"/>
      <c r="H22" s="45"/>
    </row>
    <row r="23" spans="1:8" ht="19.5" customHeight="1">
      <c r="A23" s="23"/>
      <c r="B23" s="43"/>
      <c r="C23" s="23"/>
      <c r="D23" s="45"/>
      <c r="E23" s="51" t="s">
        <v>210</v>
      </c>
      <c r="F23" s="51"/>
      <c r="G23" s="51"/>
      <c r="H23" s="45"/>
    </row>
    <row r="24" spans="1:8" ht="21.75" customHeight="1">
      <c r="A24" s="23"/>
      <c r="B24" s="43"/>
      <c r="C24" s="44"/>
      <c r="D24" s="52"/>
      <c r="E24" s="51" t="s">
        <v>211</v>
      </c>
      <c r="F24" s="51"/>
      <c r="G24" s="51"/>
      <c r="H24" s="45"/>
    </row>
    <row r="25" spans="1:8" ht="21.75" customHeight="1">
      <c r="A25" s="23"/>
      <c r="B25" s="43"/>
      <c r="C25" s="44"/>
      <c r="D25" s="52"/>
      <c r="E25" s="51"/>
      <c r="F25" s="51"/>
      <c r="G25" s="51"/>
      <c r="H25" s="45"/>
    </row>
    <row r="26" spans="1:8" ht="23.25" customHeight="1">
      <c r="A26" s="23"/>
      <c r="B26" s="43"/>
      <c r="C26" s="44"/>
      <c r="D26" s="52"/>
      <c r="E26" s="42"/>
      <c r="F26" s="42"/>
      <c r="G26" s="42"/>
      <c r="H26" s="53"/>
    </row>
    <row r="27" spans="1:8" ht="18" customHeight="1">
      <c r="A27" s="41" t="s">
        <v>120</v>
      </c>
      <c r="B27" s="50">
        <f>SUM(B6,B9,B10,B12,B13,B14,B15)</f>
        <v>0</v>
      </c>
      <c r="C27" s="41" t="s">
        <v>121</v>
      </c>
      <c r="D27" s="52">
        <f>SUM(D6:D20)</f>
        <v>0</v>
      </c>
      <c r="E27" s="41" t="s">
        <v>121</v>
      </c>
      <c r="F27" s="41"/>
      <c r="G27" s="41" t="s">
        <v>121</v>
      </c>
      <c r="H27" s="53">
        <f>SUM(H6,H11,H21,H22,H23)</f>
        <v>0</v>
      </c>
    </row>
    <row r="28" spans="1:8" ht="12.75" customHeight="1">
      <c r="B28" s="18"/>
      <c r="D28" s="18"/>
      <c r="H28" s="18"/>
    </row>
    <row r="29" spans="1:8" ht="12.75" customHeight="1">
      <c r="B29" s="18"/>
      <c r="D29" s="18"/>
      <c r="H29" s="18"/>
    </row>
    <row r="30" spans="1:8" ht="12.75" customHeight="1">
      <c r="B30" s="18"/>
      <c r="D30" s="18"/>
      <c r="H30" s="18"/>
    </row>
    <row r="31" spans="1:8" ht="12.75" customHeight="1">
      <c r="B31" s="18"/>
      <c r="D31" s="18"/>
      <c r="H31" s="18"/>
    </row>
    <row r="32" spans="1:8" ht="12.75" customHeight="1">
      <c r="B32" s="18"/>
      <c r="D32" s="18"/>
      <c r="H32" s="18"/>
    </row>
    <row r="33" spans="2:8" ht="12.75" customHeight="1">
      <c r="B33" s="18"/>
      <c r="D33" s="18"/>
      <c r="H33" s="18"/>
    </row>
    <row r="34" spans="2:8" ht="12.75" customHeight="1">
      <c r="B34" s="18"/>
      <c r="D34" s="18"/>
      <c r="H34" s="18"/>
    </row>
    <row r="35" spans="2:8" ht="12.75" customHeight="1">
      <c r="B35" s="18"/>
      <c r="D35" s="18"/>
      <c r="H35" s="18"/>
    </row>
    <row r="36" spans="2:8" ht="12.75" customHeight="1">
      <c r="B36" s="18"/>
      <c r="D36" s="18"/>
      <c r="H36" s="18"/>
    </row>
    <row r="37" spans="2:8" ht="12.75" customHeight="1">
      <c r="B37" s="18"/>
      <c r="D37" s="18"/>
      <c r="H37" s="18"/>
    </row>
    <row r="38" spans="2:8" ht="12.75" customHeight="1">
      <c r="B38" s="18"/>
      <c r="D38" s="18"/>
      <c r="H38" s="18"/>
    </row>
    <row r="39" spans="2:8" ht="12.75" customHeight="1">
      <c r="B39" s="18"/>
      <c r="D39" s="18"/>
      <c r="H39" s="18"/>
    </row>
    <row r="40" spans="2:8" ht="12.75" customHeight="1">
      <c r="B40" s="18"/>
      <c r="D40" s="18"/>
    </row>
    <row r="41" spans="2:8" ht="12.75" customHeight="1">
      <c r="B41" s="18"/>
      <c r="D41" s="18"/>
    </row>
    <row r="42" spans="2:8" ht="12.75" customHeight="1">
      <c r="B42" s="18"/>
      <c r="D42" s="18"/>
    </row>
    <row r="43" spans="2:8" ht="12.75" customHeight="1">
      <c r="B43" s="18"/>
    </row>
    <row r="44" spans="2:8" ht="12.75" customHeight="1">
      <c r="B44" s="18"/>
    </row>
    <row r="45" spans="2:8" ht="12.75" customHeight="1">
      <c r="B45" s="18"/>
    </row>
  </sheetData>
  <mergeCells count="4">
    <mergeCell ref="A2:H2"/>
    <mergeCell ref="A3:B3"/>
    <mergeCell ref="A4:B4"/>
    <mergeCell ref="C4:H4"/>
  </mergeCells>
  <phoneticPr fontId="17" type="noConversion"/>
  <printOptions horizontalCentered="1"/>
  <pageMargins left="0.75" right="0.75" top="0.78958333333333297" bottom="1" header="0" footer="0"/>
  <pageSetup paperSize="9" scale="64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showGridLines="0" showZeros="0" topLeftCell="A8" workbookViewId="0">
      <selection activeCell="D13" sqref="D13"/>
    </sheetView>
  </sheetViews>
  <sheetFormatPr defaultColWidth="9.1640625" defaultRowHeight="12.75" customHeight="1"/>
  <cols>
    <col min="1" max="1" width="22.83203125" customWidth="1"/>
    <col min="2" max="2" width="62.83203125" customWidth="1"/>
    <col min="3" max="3" width="33" customWidth="1"/>
    <col min="4" max="4" width="71.5" customWidth="1"/>
    <col min="5" max="5" width="9.1640625" customWidth="1"/>
  </cols>
  <sheetData>
    <row r="1" spans="1:4" ht="30" customHeight="1">
      <c r="A1" s="18" t="s">
        <v>26</v>
      </c>
    </row>
    <row r="2" spans="1:4" ht="28.5" customHeight="1">
      <c r="A2" s="124" t="s">
        <v>212</v>
      </c>
      <c r="B2" s="124"/>
      <c r="C2" s="124"/>
      <c r="D2" s="124"/>
    </row>
    <row r="3" spans="1:4" ht="22.5" customHeight="1">
      <c r="D3" s="24" t="s">
        <v>39</v>
      </c>
    </row>
    <row r="4" spans="1:4" ht="22.5" customHeight="1">
      <c r="A4" s="25" t="s">
        <v>131</v>
      </c>
      <c r="B4" s="20" t="s">
        <v>213</v>
      </c>
      <c r="C4" s="25" t="s">
        <v>214</v>
      </c>
      <c r="D4" s="25" t="s">
        <v>215</v>
      </c>
    </row>
    <row r="5" spans="1:4" s="91" customFormat="1" ht="36" customHeight="1">
      <c r="A5" s="92" t="s">
        <v>306</v>
      </c>
      <c r="B5" s="92" t="s">
        <v>134</v>
      </c>
      <c r="C5" s="93">
        <v>187.76</v>
      </c>
      <c r="D5" s="92" t="s">
        <v>306</v>
      </c>
    </row>
    <row r="6" spans="1:4" ht="36" customHeight="1">
      <c r="A6" s="22" t="s">
        <v>300</v>
      </c>
      <c r="B6" s="22" t="s">
        <v>301</v>
      </c>
      <c r="C6" s="84">
        <v>187.76</v>
      </c>
      <c r="D6" s="22" t="s">
        <v>306</v>
      </c>
    </row>
    <row r="7" spans="1:4" ht="36" customHeight="1">
      <c r="A7" s="22" t="s">
        <v>302</v>
      </c>
      <c r="B7" s="22" t="s">
        <v>303</v>
      </c>
      <c r="C7" s="84">
        <v>187.76</v>
      </c>
      <c r="D7" s="22" t="s">
        <v>306</v>
      </c>
    </row>
    <row r="8" spans="1:4" ht="36" customHeight="1">
      <c r="A8" s="22" t="s">
        <v>419</v>
      </c>
      <c r="B8" s="22" t="s">
        <v>420</v>
      </c>
      <c r="C8" s="84">
        <v>187.76</v>
      </c>
      <c r="D8" s="22" t="s">
        <v>306</v>
      </c>
    </row>
    <row r="9" spans="1:4" ht="36" customHeight="1">
      <c r="A9" s="22" t="s">
        <v>421</v>
      </c>
      <c r="B9" s="22" t="s">
        <v>422</v>
      </c>
      <c r="C9" s="84">
        <v>187.76</v>
      </c>
      <c r="D9" s="22" t="s">
        <v>306</v>
      </c>
    </row>
    <row r="10" spans="1:4" ht="36" customHeight="1">
      <c r="A10" s="22" t="s">
        <v>423</v>
      </c>
      <c r="B10" s="22" t="s">
        <v>424</v>
      </c>
      <c r="C10" s="84">
        <v>1.6</v>
      </c>
      <c r="D10" s="103" t="s">
        <v>425</v>
      </c>
    </row>
    <row r="11" spans="1:4" ht="36" customHeight="1">
      <c r="A11" s="22" t="s">
        <v>423</v>
      </c>
      <c r="B11" s="22" t="s">
        <v>426</v>
      </c>
      <c r="C11" s="84">
        <v>20</v>
      </c>
      <c r="D11" s="103" t="s">
        <v>427</v>
      </c>
    </row>
    <row r="12" spans="1:4" ht="36" customHeight="1">
      <c r="A12" s="22" t="s">
        <v>423</v>
      </c>
      <c r="B12" s="22" t="s">
        <v>428</v>
      </c>
      <c r="C12" s="84">
        <v>8</v>
      </c>
      <c r="D12" s="103" t="s">
        <v>429</v>
      </c>
    </row>
    <row r="13" spans="1:4" ht="36" customHeight="1">
      <c r="A13" s="22" t="s">
        <v>423</v>
      </c>
      <c r="B13" s="22" t="s">
        <v>430</v>
      </c>
      <c r="C13" s="87">
        <v>130</v>
      </c>
      <c r="D13" s="104" t="s">
        <v>542</v>
      </c>
    </row>
    <row r="14" spans="1:4" ht="36" customHeight="1">
      <c r="A14" s="22" t="s">
        <v>423</v>
      </c>
      <c r="B14" s="22" t="s">
        <v>431</v>
      </c>
      <c r="C14" s="84">
        <v>28.16</v>
      </c>
      <c r="D14" s="103" t="s">
        <v>432</v>
      </c>
    </row>
    <row r="15" spans="1:4" ht="12.75" customHeight="1">
      <c r="A15" s="18"/>
      <c r="B15" s="18"/>
      <c r="C15" s="18"/>
    </row>
    <row r="16" spans="1:4" ht="12.75" customHeight="1">
      <c r="B16" s="18"/>
    </row>
  </sheetData>
  <mergeCells count="1">
    <mergeCell ref="A2:D2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87" fitToHeight="1000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P24" sqref="P24"/>
    </sheetView>
  </sheetViews>
  <sheetFormatPr defaultColWidth="9.33203125" defaultRowHeight="11.25"/>
  <cols>
    <col min="1" max="1" width="9.33203125" customWidth="1"/>
    <col min="3" max="3" width="33.1640625" customWidth="1"/>
    <col min="4" max="4" width="13.33203125" customWidth="1"/>
    <col min="5" max="5" width="13.5" customWidth="1"/>
    <col min="6" max="6" width="13.1640625" customWidth="1"/>
    <col min="7" max="7" width="16.83203125" customWidth="1"/>
    <col min="8" max="8" width="20.6640625" customWidth="1"/>
    <col min="9" max="9" width="18.5" customWidth="1"/>
    <col min="10" max="10" width="13.6640625" customWidth="1"/>
    <col min="11" max="11" width="17.33203125" customWidth="1"/>
  </cols>
  <sheetData>
    <row r="1" spans="1:11">
      <c r="A1" t="s">
        <v>28</v>
      </c>
    </row>
    <row r="2" spans="1:11" ht="22.5">
      <c r="A2" s="126" t="s">
        <v>216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20.25">
      <c r="E3" s="28"/>
      <c r="F3" s="28"/>
      <c r="G3" s="28"/>
      <c r="H3" s="28"/>
      <c r="I3" s="28"/>
      <c r="J3" s="30"/>
      <c r="K3" s="30" t="s">
        <v>39</v>
      </c>
    </row>
    <row r="4" spans="1:11" s="27" customFormat="1" ht="41.1" customHeight="1">
      <c r="A4" s="29" t="s">
        <v>217</v>
      </c>
      <c r="B4" s="29" t="s">
        <v>218</v>
      </c>
      <c r="C4" s="29" t="s">
        <v>219</v>
      </c>
      <c r="D4" s="29" t="s">
        <v>220</v>
      </c>
      <c r="E4" s="29" t="s">
        <v>221</v>
      </c>
      <c r="F4" s="29" t="s">
        <v>222</v>
      </c>
      <c r="G4" s="29" t="s">
        <v>223</v>
      </c>
      <c r="H4" s="29" t="s">
        <v>224</v>
      </c>
      <c r="I4" s="31" t="s">
        <v>225</v>
      </c>
      <c r="J4" s="29" t="s">
        <v>226</v>
      </c>
      <c r="K4" s="32" t="s">
        <v>158</v>
      </c>
    </row>
    <row r="5" spans="1:11">
      <c r="A5" s="21" t="s">
        <v>144</v>
      </c>
      <c r="B5" s="21" t="s">
        <v>144</v>
      </c>
      <c r="C5" s="21" t="s">
        <v>144</v>
      </c>
      <c r="D5" s="21" t="s">
        <v>144</v>
      </c>
      <c r="E5" s="21" t="s">
        <v>144</v>
      </c>
      <c r="F5" s="21" t="s">
        <v>144</v>
      </c>
      <c r="G5" s="21" t="s">
        <v>144</v>
      </c>
      <c r="H5" s="21" t="s">
        <v>144</v>
      </c>
      <c r="I5" s="21" t="s">
        <v>144</v>
      </c>
      <c r="J5" s="21" t="s">
        <v>144</v>
      </c>
      <c r="K5" s="21" t="s">
        <v>144</v>
      </c>
    </row>
    <row r="6" spans="1:11">
      <c r="A6" s="23"/>
      <c r="B6" s="23"/>
      <c r="C6" s="23"/>
      <c r="D6" s="23"/>
      <c r="E6" s="23"/>
      <c r="F6" s="23"/>
      <c r="G6" s="23"/>
      <c r="H6" s="23"/>
      <c r="I6" s="23"/>
      <c r="J6" s="33"/>
      <c r="K6" s="23"/>
    </row>
    <row r="7" spans="1:11">
      <c r="A7" s="23"/>
      <c r="B7" s="23"/>
      <c r="C7" s="23"/>
      <c r="D7" s="23"/>
      <c r="E7" s="23"/>
      <c r="F7" s="23"/>
      <c r="G7" s="23"/>
      <c r="H7" s="23"/>
      <c r="I7" s="23"/>
      <c r="J7" s="33"/>
      <c r="K7" s="23"/>
    </row>
    <row r="8" spans="1:11">
      <c r="A8" s="23"/>
      <c r="B8" s="23"/>
      <c r="C8" s="23"/>
      <c r="D8" s="23"/>
      <c r="E8" s="23"/>
      <c r="F8" s="23"/>
      <c r="G8" s="23"/>
      <c r="H8" s="23"/>
      <c r="I8" s="23"/>
      <c r="J8" s="33"/>
      <c r="K8" s="23"/>
    </row>
    <row r="9" spans="1:11">
      <c r="A9" s="23"/>
      <c r="B9" s="23"/>
      <c r="C9" s="23"/>
      <c r="D9" s="23"/>
      <c r="E9" s="23"/>
      <c r="F9" s="23"/>
      <c r="G9" s="23"/>
      <c r="H9" s="23"/>
      <c r="I9" s="23"/>
      <c r="J9" s="33"/>
      <c r="K9" s="23"/>
    </row>
    <row r="10" spans="1:11">
      <c r="A10" s="23"/>
      <c r="B10" s="23"/>
      <c r="C10" s="23"/>
      <c r="D10" s="23"/>
      <c r="E10" s="23"/>
      <c r="F10" s="23"/>
      <c r="G10" s="23"/>
      <c r="H10" s="23"/>
      <c r="I10" s="23"/>
      <c r="J10" s="33"/>
      <c r="K10" s="23"/>
    </row>
    <row r="11" spans="1:11">
      <c r="A11" s="23"/>
      <c r="B11" s="23"/>
      <c r="C11" s="23"/>
      <c r="D11" s="23"/>
      <c r="E11" s="23"/>
      <c r="F11" s="23"/>
      <c r="G11" s="23"/>
      <c r="H11" s="23"/>
      <c r="I11" s="23"/>
      <c r="J11" s="33"/>
      <c r="K11" s="23"/>
    </row>
    <row r="12" spans="1:11">
      <c r="A12" s="23"/>
      <c r="B12" s="23"/>
      <c r="C12" s="23"/>
      <c r="D12" s="23"/>
      <c r="E12" s="23"/>
      <c r="F12" s="23"/>
      <c r="G12" s="23"/>
      <c r="H12" s="23"/>
      <c r="I12" s="23"/>
      <c r="J12" s="33"/>
      <c r="K12" s="23"/>
    </row>
    <row r="13" spans="1:11">
      <c r="A13" s="23"/>
      <c r="B13" s="23"/>
      <c r="C13" s="23"/>
      <c r="D13" s="23"/>
      <c r="E13" s="23"/>
      <c r="F13" s="23"/>
      <c r="G13" s="23"/>
      <c r="H13" s="23"/>
      <c r="I13" s="23"/>
      <c r="J13" s="33"/>
      <c r="K13" s="23"/>
    </row>
    <row r="14" spans="1:11">
      <c r="A14" s="23"/>
      <c r="B14" s="23"/>
      <c r="C14" s="23"/>
      <c r="D14" s="23"/>
      <c r="E14" s="23"/>
      <c r="F14" s="23"/>
      <c r="G14" s="23"/>
      <c r="H14" s="23"/>
      <c r="I14" s="23"/>
      <c r="J14" s="33"/>
      <c r="K14" s="23"/>
    </row>
    <row r="15" spans="1:11">
      <c r="A15" s="23"/>
      <c r="B15" s="23"/>
      <c r="C15" s="23"/>
      <c r="D15" s="23"/>
      <c r="E15" s="23"/>
      <c r="F15" s="23"/>
      <c r="G15" s="23"/>
      <c r="H15" s="23"/>
      <c r="I15" s="23"/>
      <c r="J15" s="33"/>
      <c r="K15" s="23"/>
    </row>
    <row r="16" spans="1:11">
      <c r="A16" s="23"/>
      <c r="B16" s="23"/>
      <c r="C16" s="23"/>
      <c r="D16" s="23"/>
      <c r="E16" s="23"/>
      <c r="F16" s="23"/>
      <c r="G16" s="23"/>
      <c r="H16" s="23"/>
      <c r="I16" s="23"/>
      <c r="J16" s="33"/>
      <c r="K16" s="23"/>
    </row>
    <row r="17" spans="1:11">
      <c r="A17" s="23"/>
      <c r="B17" s="23"/>
      <c r="C17" s="23"/>
      <c r="D17" s="23"/>
      <c r="E17" s="23"/>
      <c r="F17" s="23"/>
      <c r="G17" s="23"/>
      <c r="H17" s="23"/>
      <c r="I17" s="23"/>
      <c r="J17" s="33"/>
      <c r="K17" s="23"/>
    </row>
    <row r="18" spans="1:11">
      <c r="A18" s="23"/>
      <c r="B18" s="23"/>
      <c r="C18" s="23"/>
      <c r="D18" s="23"/>
      <c r="E18" s="23"/>
      <c r="F18" s="23"/>
      <c r="G18" s="23"/>
      <c r="H18" s="23"/>
      <c r="I18" s="23"/>
      <c r="J18" s="33"/>
      <c r="K18" s="23"/>
    </row>
    <row r="19" spans="1:11">
      <c r="A19" s="23"/>
      <c r="B19" s="23"/>
      <c r="C19" s="23"/>
      <c r="D19" s="23"/>
      <c r="E19" s="23"/>
      <c r="F19" s="23"/>
      <c r="G19" s="23"/>
      <c r="H19" s="23"/>
      <c r="I19" s="23"/>
      <c r="J19" s="33"/>
      <c r="K19" s="23"/>
    </row>
    <row r="20" spans="1:11">
      <c r="A20" s="23"/>
      <c r="B20" s="23"/>
      <c r="C20" s="23"/>
      <c r="D20" s="23"/>
      <c r="E20" s="23"/>
      <c r="F20" s="23"/>
      <c r="G20" s="23"/>
      <c r="H20" s="23"/>
      <c r="I20" s="23"/>
      <c r="J20" s="33"/>
      <c r="K20" s="23"/>
    </row>
    <row r="21" spans="1:11">
      <c r="A21" s="23"/>
      <c r="B21" s="23"/>
      <c r="C21" s="23"/>
      <c r="D21" s="23"/>
      <c r="E21" s="23"/>
      <c r="F21" s="23"/>
      <c r="G21" s="23"/>
      <c r="H21" s="23"/>
      <c r="I21" s="23"/>
      <c r="J21" s="33"/>
      <c r="K21" s="23"/>
    </row>
    <row r="22" spans="1:11">
      <c r="A22" s="23"/>
      <c r="B22" s="23"/>
      <c r="C22" s="23"/>
      <c r="D22" s="23"/>
      <c r="E22" s="23"/>
      <c r="F22" s="23"/>
      <c r="G22" s="23"/>
      <c r="H22" s="23"/>
      <c r="I22" s="23"/>
      <c r="J22" s="33"/>
      <c r="K22" s="23"/>
    </row>
    <row r="24" spans="1:11">
      <c r="A24" t="s">
        <v>227</v>
      </c>
    </row>
  </sheetData>
  <mergeCells count="1">
    <mergeCell ref="A2:K2"/>
  </mergeCells>
  <phoneticPr fontId="17" type="noConversion"/>
  <printOptions horizontalCentered="1"/>
  <pageMargins left="0.75" right="0.75" top="1" bottom="1" header="0.50972222222222197" footer="0.50972222222222197"/>
  <pageSetup paperSize="9" scale="8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GridLines="0" showZeros="0" workbookViewId="0">
      <selection activeCell="M20" sqref="M20"/>
    </sheetView>
  </sheetViews>
  <sheetFormatPr defaultColWidth="9.1640625" defaultRowHeight="12.75" customHeight="1"/>
  <cols>
    <col min="1" max="3" width="7.1640625" customWidth="1"/>
    <col min="4" max="4" width="16.5" customWidth="1"/>
    <col min="5" max="7" width="18.83203125" customWidth="1"/>
    <col min="8" max="8" width="15.83203125" customWidth="1"/>
    <col min="9" max="9" width="12.1640625" customWidth="1"/>
    <col min="10" max="10" width="7.6640625" customWidth="1"/>
    <col min="11" max="11" width="7" customWidth="1"/>
    <col min="12" max="12" width="9" customWidth="1"/>
    <col min="13" max="13" width="8.83203125" customWidth="1"/>
    <col min="14" max="255" width="9.1640625" customWidth="1"/>
  </cols>
  <sheetData>
    <row r="1" spans="1:17" ht="29.25" customHeight="1">
      <c r="A1" s="18" t="s">
        <v>30</v>
      </c>
    </row>
    <row r="2" spans="1:17" ht="23.25" customHeight="1">
      <c r="A2" s="124" t="s">
        <v>228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7" ht="26.25" customHeight="1">
      <c r="N3" s="24"/>
      <c r="P3" s="24" t="s">
        <v>39</v>
      </c>
    </row>
    <row r="4" spans="1:17" ht="33" customHeight="1">
      <c r="A4" s="122" t="s">
        <v>229</v>
      </c>
      <c r="B4" s="122"/>
      <c r="C4" s="122"/>
      <c r="D4" s="122" t="s">
        <v>131</v>
      </c>
      <c r="E4" s="127" t="s">
        <v>230</v>
      </c>
      <c r="F4" s="122" t="s">
        <v>231</v>
      </c>
      <c r="G4" s="128" t="s">
        <v>232</v>
      </c>
      <c r="H4" s="130" t="s">
        <v>233</v>
      </c>
      <c r="I4" s="122" t="s">
        <v>234</v>
      </c>
      <c r="J4" s="122" t="s">
        <v>235</v>
      </c>
      <c r="K4" s="122"/>
      <c r="L4" s="122" t="s">
        <v>236</v>
      </c>
      <c r="M4" s="122"/>
      <c r="N4" s="131" t="s">
        <v>237</v>
      </c>
      <c r="O4" s="122" t="s">
        <v>238</v>
      </c>
      <c r="P4" s="123" t="s">
        <v>239</v>
      </c>
    </row>
    <row r="5" spans="1:17" ht="18" customHeight="1">
      <c r="A5" s="25" t="s">
        <v>240</v>
      </c>
      <c r="B5" s="25" t="s">
        <v>241</v>
      </c>
      <c r="C5" s="25" t="s">
        <v>242</v>
      </c>
      <c r="D5" s="122"/>
      <c r="E5" s="127"/>
      <c r="F5" s="122"/>
      <c r="G5" s="129"/>
      <c r="H5" s="130"/>
      <c r="I5" s="122"/>
      <c r="J5" s="19" t="s">
        <v>240</v>
      </c>
      <c r="K5" s="19" t="s">
        <v>241</v>
      </c>
      <c r="L5" s="19" t="s">
        <v>240</v>
      </c>
      <c r="M5" s="19" t="s">
        <v>241</v>
      </c>
      <c r="N5" s="132"/>
      <c r="O5" s="122"/>
      <c r="P5" s="123"/>
    </row>
    <row r="6" spans="1:17" ht="12.75" customHeight="1">
      <c r="A6" s="21" t="s">
        <v>144</v>
      </c>
      <c r="B6" s="21" t="s">
        <v>144</v>
      </c>
      <c r="C6" s="21" t="s">
        <v>144</v>
      </c>
      <c r="D6" s="21" t="s">
        <v>144</v>
      </c>
      <c r="E6" s="21" t="s">
        <v>144</v>
      </c>
      <c r="F6" s="26" t="s">
        <v>144</v>
      </c>
      <c r="G6" s="21" t="s">
        <v>144</v>
      </c>
      <c r="H6" s="21" t="s">
        <v>144</v>
      </c>
      <c r="I6" s="21" t="s">
        <v>144</v>
      </c>
      <c r="J6" s="21" t="s">
        <v>144</v>
      </c>
      <c r="K6" s="21" t="s">
        <v>144</v>
      </c>
      <c r="L6" s="21" t="s">
        <v>144</v>
      </c>
      <c r="M6" s="21" t="s">
        <v>144</v>
      </c>
      <c r="N6" s="21" t="s">
        <v>144</v>
      </c>
      <c r="O6" s="21" t="s">
        <v>144</v>
      </c>
      <c r="P6" s="21" t="s">
        <v>144</v>
      </c>
    </row>
    <row r="7" spans="1:17" ht="12.7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2.75" customHeight="1">
      <c r="A8" s="22"/>
      <c r="B8" s="22"/>
      <c r="C8" s="22"/>
      <c r="D8" s="22"/>
      <c r="E8" s="22"/>
      <c r="F8" s="23"/>
      <c r="G8" s="23"/>
      <c r="H8" s="23"/>
      <c r="I8" s="22"/>
      <c r="J8" s="22"/>
      <c r="K8" s="22"/>
      <c r="L8" s="22"/>
      <c r="M8" s="22"/>
      <c r="N8" s="22"/>
      <c r="O8" s="22"/>
      <c r="P8" s="22"/>
    </row>
    <row r="9" spans="1:17" ht="12.75" customHeight="1">
      <c r="A9" s="22"/>
      <c r="B9" s="22"/>
      <c r="C9" s="22"/>
      <c r="D9" s="22"/>
      <c r="E9" s="23"/>
      <c r="F9" s="23"/>
      <c r="G9" s="23"/>
      <c r="H9" s="23"/>
      <c r="I9" s="22"/>
      <c r="J9" s="22"/>
      <c r="K9" s="22"/>
      <c r="L9" s="22"/>
      <c r="M9" s="22"/>
      <c r="N9" s="22"/>
      <c r="O9" s="22"/>
      <c r="P9" s="23"/>
      <c r="Q9" s="18"/>
    </row>
    <row r="10" spans="1:17" ht="12.75" customHeight="1">
      <c r="A10" s="22"/>
      <c r="B10" s="22"/>
      <c r="C10" s="22"/>
      <c r="D10" s="22"/>
      <c r="E10" s="23"/>
      <c r="F10" s="23"/>
      <c r="G10" s="23"/>
      <c r="H10" s="23"/>
      <c r="I10" s="22"/>
      <c r="J10" s="22"/>
      <c r="K10" s="22"/>
      <c r="L10" s="22"/>
      <c r="M10" s="22"/>
      <c r="N10" s="22"/>
      <c r="O10" s="22"/>
      <c r="P10" s="23"/>
      <c r="Q10" s="18"/>
    </row>
    <row r="11" spans="1:17" ht="12.75" customHeight="1">
      <c r="A11" s="22"/>
      <c r="B11" s="22"/>
      <c r="C11" s="22"/>
      <c r="D11" s="22"/>
      <c r="E11" s="23"/>
      <c r="F11" s="23"/>
      <c r="G11" s="23"/>
      <c r="H11" s="22"/>
      <c r="I11" s="22"/>
      <c r="J11" s="22"/>
      <c r="K11" s="22"/>
      <c r="L11" s="22"/>
      <c r="M11" s="22"/>
      <c r="N11" s="22"/>
      <c r="O11" s="22"/>
      <c r="P11" s="23"/>
      <c r="Q11" s="18"/>
    </row>
    <row r="12" spans="1:17" ht="12.75" customHeight="1">
      <c r="A12" s="22"/>
      <c r="B12" s="22"/>
      <c r="C12" s="22"/>
      <c r="D12" s="22"/>
      <c r="E12" s="23"/>
      <c r="F12" s="23"/>
      <c r="G12" s="23"/>
      <c r="H12" s="22"/>
      <c r="I12" s="22"/>
      <c r="J12" s="22"/>
      <c r="K12" s="22"/>
      <c r="L12" s="22"/>
      <c r="M12" s="22"/>
      <c r="N12" s="22"/>
      <c r="O12" s="22"/>
      <c r="P12" s="23"/>
      <c r="Q12" s="18"/>
    </row>
    <row r="13" spans="1:17" ht="12.75" customHeight="1">
      <c r="A13" s="23"/>
      <c r="B13" s="22"/>
      <c r="C13" s="22"/>
      <c r="D13" s="22"/>
      <c r="E13" s="23"/>
      <c r="F13" s="23"/>
      <c r="G13" s="23"/>
      <c r="H13" s="22"/>
      <c r="I13" s="22"/>
      <c r="J13" s="22"/>
      <c r="K13" s="22"/>
      <c r="L13" s="22"/>
      <c r="M13" s="22"/>
      <c r="N13" s="22"/>
      <c r="O13" s="22"/>
      <c r="P13" s="22"/>
    </row>
    <row r="14" spans="1:17" ht="12.75" customHeight="1">
      <c r="A14" s="23"/>
      <c r="B14" s="23"/>
      <c r="C14" s="22"/>
      <c r="D14" s="22"/>
      <c r="E14" s="23"/>
      <c r="F14" s="23"/>
      <c r="G14" s="23"/>
      <c r="H14" s="22"/>
      <c r="I14" s="22"/>
      <c r="J14" s="22"/>
      <c r="K14" s="22"/>
      <c r="L14" s="22"/>
      <c r="M14" s="22"/>
      <c r="N14" s="22"/>
      <c r="O14" s="22"/>
      <c r="P14" s="22"/>
    </row>
    <row r="15" spans="1:17" ht="12.75" customHeight="1">
      <c r="C15" s="18"/>
      <c r="D15" s="18"/>
      <c r="H15" s="18"/>
      <c r="J15" s="18"/>
      <c r="M15" s="18"/>
    </row>
    <row r="16" spans="1:17" ht="12.75" customHeight="1">
      <c r="M16" s="18"/>
    </row>
    <row r="17" spans="13:13" ht="12.75" customHeight="1">
      <c r="M17" s="18"/>
    </row>
    <row r="18" spans="13:13" ht="12.75" customHeight="1">
      <c r="M18" s="18"/>
    </row>
    <row r="19" spans="13:13" ht="12.75" customHeight="1">
      <c r="M19" s="18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90" fitToHeight="100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"/>
  <sheetViews>
    <sheetView showGridLines="0" showZeros="0" workbookViewId="0">
      <selection activeCell="U4" sqref="U4:AC4"/>
    </sheetView>
  </sheetViews>
  <sheetFormatPr defaultColWidth="9.1640625" defaultRowHeight="12.75" customHeight="1"/>
  <cols>
    <col min="1" max="1" width="11.6640625" customWidth="1"/>
    <col min="2" max="2" width="26" bestFit="1" customWidth="1"/>
    <col min="3" max="3" width="6" bestFit="1" customWidth="1"/>
    <col min="4" max="4" width="8.5" customWidth="1"/>
    <col min="5" max="6" width="11.83203125" customWidth="1"/>
    <col min="7" max="7" width="4.83203125" customWidth="1"/>
    <col min="8" max="9" width="11.83203125" customWidth="1"/>
    <col min="10" max="11" width="6.83203125" customWidth="1"/>
    <col min="12" max="12" width="5.83203125" customWidth="1"/>
    <col min="13" max="13" width="6.5" customWidth="1"/>
    <col min="14" max="18" width="9.1640625" customWidth="1"/>
    <col min="19" max="19" width="6.83203125" customWidth="1"/>
    <col min="20" max="20" width="9.1640625" customWidth="1"/>
  </cols>
  <sheetData>
    <row r="1" spans="1:29" ht="30" customHeight="1">
      <c r="A1" s="18" t="s">
        <v>31</v>
      </c>
    </row>
    <row r="2" spans="1:29" ht="28.5" customHeight="1">
      <c r="A2" s="125" t="s">
        <v>435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</row>
    <row r="3" spans="1:29" ht="22.5" customHeight="1">
      <c r="AC3" s="24" t="s">
        <v>39</v>
      </c>
    </row>
    <row r="4" spans="1:29" ht="17.25" customHeight="1">
      <c r="A4" s="123" t="s">
        <v>131</v>
      </c>
      <c r="B4" s="123" t="s">
        <v>132</v>
      </c>
      <c r="C4" s="133" t="s">
        <v>433</v>
      </c>
      <c r="D4" s="134"/>
      <c r="E4" s="134"/>
      <c r="F4" s="134"/>
      <c r="G4" s="134"/>
      <c r="H4" s="134"/>
      <c r="I4" s="134"/>
      <c r="J4" s="134"/>
      <c r="K4" s="130"/>
      <c r="L4" s="133" t="s">
        <v>434</v>
      </c>
      <c r="M4" s="134"/>
      <c r="N4" s="134"/>
      <c r="O4" s="134"/>
      <c r="P4" s="134"/>
      <c r="Q4" s="134"/>
      <c r="R4" s="134"/>
      <c r="S4" s="134"/>
      <c r="T4" s="130"/>
      <c r="U4" s="127" t="s">
        <v>243</v>
      </c>
      <c r="V4" s="134"/>
      <c r="W4" s="134"/>
      <c r="X4" s="134"/>
      <c r="Y4" s="134"/>
      <c r="Z4" s="134"/>
      <c r="AA4" s="134"/>
      <c r="AB4" s="134"/>
      <c r="AC4" s="130"/>
    </row>
    <row r="5" spans="1:29" ht="17.25" customHeight="1">
      <c r="A5" s="123"/>
      <c r="B5" s="123"/>
      <c r="C5" s="136" t="s">
        <v>134</v>
      </c>
      <c r="D5" s="127" t="s">
        <v>244</v>
      </c>
      <c r="E5" s="134"/>
      <c r="F5" s="134"/>
      <c r="G5" s="134"/>
      <c r="H5" s="134"/>
      <c r="I5" s="130"/>
      <c r="J5" s="131" t="s">
        <v>245</v>
      </c>
      <c r="K5" s="131" t="s">
        <v>246</v>
      </c>
      <c r="L5" s="136" t="s">
        <v>134</v>
      </c>
      <c r="M5" s="127" t="s">
        <v>244</v>
      </c>
      <c r="N5" s="134"/>
      <c r="O5" s="134"/>
      <c r="P5" s="134"/>
      <c r="Q5" s="134"/>
      <c r="R5" s="130"/>
      <c r="S5" s="131" t="s">
        <v>245</v>
      </c>
      <c r="T5" s="131" t="s">
        <v>246</v>
      </c>
      <c r="U5" s="136" t="s">
        <v>134</v>
      </c>
      <c r="V5" s="127" t="s">
        <v>244</v>
      </c>
      <c r="W5" s="134"/>
      <c r="X5" s="134"/>
      <c r="Y5" s="134"/>
      <c r="Z5" s="134"/>
      <c r="AA5" s="130"/>
      <c r="AB5" s="131" t="s">
        <v>245</v>
      </c>
      <c r="AC5" s="131" t="s">
        <v>246</v>
      </c>
    </row>
    <row r="6" spans="1:29" ht="23.25" customHeight="1">
      <c r="A6" s="123"/>
      <c r="B6" s="123"/>
      <c r="C6" s="137"/>
      <c r="D6" s="122" t="s">
        <v>142</v>
      </c>
      <c r="E6" s="122" t="s">
        <v>247</v>
      </c>
      <c r="F6" s="122" t="s">
        <v>248</v>
      </c>
      <c r="G6" s="122" t="s">
        <v>249</v>
      </c>
      <c r="H6" s="122"/>
      <c r="I6" s="122"/>
      <c r="J6" s="135"/>
      <c r="K6" s="135"/>
      <c r="L6" s="137"/>
      <c r="M6" s="122" t="s">
        <v>142</v>
      </c>
      <c r="N6" s="122" t="s">
        <v>247</v>
      </c>
      <c r="O6" s="122" t="s">
        <v>248</v>
      </c>
      <c r="P6" s="122" t="s">
        <v>249</v>
      </c>
      <c r="Q6" s="122"/>
      <c r="R6" s="122"/>
      <c r="S6" s="135"/>
      <c r="T6" s="135"/>
      <c r="U6" s="137"/>
      <c r="V6" s="122" t="s">
        <v>142</v>
      </c>
      <c r="W6" s="122" t="s">
        <v>247</v>
      </c>
      <c r="X6" s="122" t="s">
        <v>248</v>
      </c>
      <c r="Y6" s="122" t="s">
        <v>249</v>
      </c>
      <c r="Z6" s="122"/>
      <c r="AA6" s="122"/>
      <c r="AB6" s="135"/>
      <c r="AC6" s="135"/>
    </row>
    <row r="7" spans="1:29" ht="59.25" customHeight="1">
      <c r="A7" s="123"/>
      <c r="B7" s="123"/>
      <c r="C7" s="138"/>
      <c r="D7" s="122"/>
      <c r="E7" s="122"/>
      <c r="F7" s="122"/>
      <c r="G7" s="20" t="s">
        <v>142</v>
      </c>
      <c r="H7" s="20" t="s">
        <v>250</v>
      </c>
      <c r="I7" s="20" t="s">
        <v>251</v>
      </c>
      <c r="J7" s="132"/>
      <c r="K7" s="132"/>
      <c r="L7" s="138"/>
      <c r="M7" s="122"/>
      <c r="N7" s="122"/>
      <c r="O7" s="122"/>
      <c r="P7" s="20" t="s">
        <v>142</v>
      </c>
      <c r="Q7" s="20" t="s">
        <v>250</v>
      </c>
      <c r="R7" s="20" t="s">
        <v>251</v>
      </c>
      <c r="S7" s="132"/>
      <c r="T7" s="132"/>
      <c r="U7" s="138"/>
      <c r="V7" s="122"/>
      <c r="W7" s="122"/>
      <c r="X7" s="122"/>
      <c r="Y7" s="20" t="s">
        <v>142</v>
      </c>
      <c r="Z7" s="20" t="s">
        <v>250</v>
      </c>
      <c r="AA7" s="20" t="s">
        <v>251</v>
      </c>
      <c r="AB7" s="132"/>
      <c r="AC7" s="132"/>
    </row>
    <row r="8" spans="1:29" ht="30" customHeight="1">
      <c r="A8" s="22" t="s">
        <v>306</v>
      </c>
      <c r="B8" s="22" t="s">
        <v>134</v>
      </c>
      <c r="C8" s="84">
        <v>0.9</v>
      </c>
      <c r="D8" s="84">
        <v>0.4</v>
      </c>
      <c r="E8" s="84">
        <v>0</v>
      </c>
      <c r="F8" s="84">
        <v>0.4</v>
      </c>
      <c r="G8" s="84">
        <v>0</v>
      </c>
      <c r="H8" s="84">
        <v>0</v>
      </c>
      <c r="I8" s="84">
        <v>0</v>
      </c>
      <c r="J8" s="84">
        <v>0</v>
      </c>
      <c r="K8" s="84">
        <v>0.5</v>
      </c>
      <c r="L8" s="84">
        <v>0.13</v>
      </c>
      <c r="M8" s="84">
        <v>0.13</v>
      </c>
      <c r="N8" s="84"/>
      <c r="O8" s="84">
        <v>0.13</v>
      </c>
      <c r="P8" s="84"/>
      <c r="Q8" s="84"/>
      <c r="R8" s="84"/>
      <c r="S8" s="84"/>
      <c r="T8" s="84"/>
      <c r="U8" s="84">
        <f>L8-C8</f>
        <v>-0.77</v>
      </c>
      <c r="V8" s="84">
        <f t="shared" ref="V8:AC8" si="0">M8-D8</f>
        <v>-0.27</v>
      </c>
      <c r="W8" s="84">
        <f t="shared" si="0"/>
        <v>0</v>
      </c>
      <c r="X8" s="84">
        <f t="shared" si="0"/>
        <v>-0.27</v>
      </c>
      <c r="Y8" s="84">
        <f t="shared" si="0"/>
        <v>0</v>
      </c>
      <c r="Z8" s="84">
        <f t="shared" si="0"/>
        <v>0</v>
      </c>
      <c r="AA8" s="84">
        <f t="shared" si="0"/>
        <v>0</v>
      </c>
      <c r="AB8" s="84">
        <f t="shared" si="0"/>
        <v>0</v>
      </c>
      <c r="AC8" s="84">
        <f t="shared" si="0"/>
        <v>-0.5</v>
      </c>
    </row>
    <row r="9" spans="1:29" ht="30" customHeight="1">
      <c r="A9" s="22" t="s">
        <v>300</v>
      </c>
      <c r="B9" s="22" t="s">
        <v>301</v>
      </c>
      <c r="C9" s="84">
        <v>0.9</v>
      </c>
      <c r="D9" s="84">
        <v>0.4</v>
      </c>
      <c r="E9" s="84">
        <v>0</v>
      </c>
      <c r="F9" s="84">
        <v>0.4</v>
      </c>
      <c r="G9" s="84">
        <v>0</v>
      </c>
      <c r="H9" s="84">
        <v>0</v>
      </c>
      <c r="I9" s="84">
        <v>0</v>
      </c>
      <c r="J9" s="84">
        <v>0</v>
      </c>
      <c r="K9" s="84">
        <v>0.5</v>
      </c>
      <c r="L9" s="84">
        <v>0.13</v>
      </c>
      <c r="M9" s="84">
        <v>0.13</v>
      </c>
      <c r="N9" s="84"/>
      <c r="O9" s="84">
        <v>0.13</v>
      </c>
      <c r="P9" s="84"/>
      <c r="Q9" s="84"/>
      <c r="R9" s="84"/>
      <c r="S9" s="84"/>
      <c r="T9" s="84"/>
      <c r="U9" s="84">
        <f t="shared" ref="U9:U11" si="1">L9-C9</f>
        <v>-0.77</v>
      </c>
      <c r="V9" s="84">
        <f t="shared" ref="V9:V11" si="2">M9-D9</f>
        <v>-0.27</v>
      </c>
      <c r="W9" s="84">
        <f t="shared" ref="W9:W11" si="3">N9-E9</f>
        <v>0</v>
      </c>
      <c r="X9" s="84">
        <f t="shared" ref="X9:X11" si="4">O9-F9</f>
        <v>-0.27</v>
      </c>
      <c r="Y9" s="84">
        <f t="shared" ref="Y9:Y11" si="5">P9-G9</f>
        <v>0</v>
      </c>
      <c r="Z9" s="84">
        <f t="shared" ref="Z9:Z11" si="6">Q9-H9</f>
        <v>0</v>
      </c>
      <c r="AA9" s="84">
        <f t="shared" ref="AA9:AA11" si="7">R9-I9</f>
        <v>0</v>
      </c>
      <c r="AB9" s="84">
        <f t="shared" ref="AB9:AB11" si="8">S9-J9</f>
        <v>0</v>
      </c>
      <c r="AC9" s="84">
        <f t="shared" ref="AC9:AC11" si="9">T9-K9</f>
        <v>-0.5</v>
      </c>
    </row>
    <row r="10" spans="1:29" ht="30" customHeight="1">
      <c r="A10" s="22" t="s">
        <v>302</v>
      </c>
      <c r="B10" s="22" t="s">
        <v>303</v>
      </c>
      <c r="C10" s="84">
        <v>0.9</v>
      </c>
      <c r="D10" s="84">
        <v>0.4</v>
      </c>
      <c r="E10" s="84">
        <v>0</v>
      </c>
      <c r="F10" s="84">
        <v>0.4</v>
      </c>
      <c r="G10" s="84">
        <v>0</v>
      </c>
      <c r="H10" s="84">
        <v>0</v>
      </c>
      <c r="I10" s="84">
        <v>0</v>
      </c>
      <c r="J10" s="84">
        <v>0</v>
      </c>
      <c r="K10" s="84">
        <v>0.5</v>
      </c>
      <c r="L10" s="84">
        <v>0.08</v>
      </c>
      <c r="M10" s="84">
        <v>0.08</v>
      </c>
      <c r="N10" s="84"/>
      <c r="O10" s="84">
        <v>0.08</v>
      </c>
      <c r="P10" s="84"/>
      <c r="Q10" s="84"/>
      <c r="R10" s="84"/>
      <c r="S10" s="84"/>
      <c r="T10" s="84"/>
      <c r="U10" s="84">
        <f t="shared" si="1"/>
        <v>-0.82000000000000006</v>
      </c>
      <c r="V10" s="84">
        <f t="shared" si="2"/>
        <v>-0.32</v>
      </c>
      <c r="W10" s="84">
        <f t="shared" si="3"/>
        <v>0</v>
      </c>
      <c r="X10" s="84">
        <f t="shared" si="4"/>
        <v>-0.32</v>
      </c>
      <c r="Y10" s="84">
        <f t="shared" si="5"/>
        <v>0</v>
      </c>
      <c r="Z10" s="84">
        <f t="shared" si="6"/>
        <v>0</v>
      </c>
      <c r="AA10" s="84">
        <f t="shared" si="7"/>
        <v>0</v>
      </c>
      <c r="AB10" s="84">
        <f t="shared" si="8"/>
        <v>0</v>
      </c>
      <c r="AC10" s="84">
        <f t="shared" si="9"/>
        <v>-0.5</v>
      </c>
    </row>
    <row r="11" spans="1:29" ht="30" customHeight="1">
      <c r="A11" s="22" t="s">
        <v>304</v>
      </c>
      <c r="B11" s="22" t="s">
        <v>305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0.05</v>
      </c>
      <c r="M11" s="84">
        <v>0.05</v>
      </c>
      <c r="N11" s="84"/>
      <c r="O11" s="84">
        <v>0.05</v>
      </c>
      <c r="P11" s="84"/>
      <c r="Q11" s="84"/>
      <c r="R11" s="84"/>
      <c r="S11" s="105"/>
      <c r="T11" s="84"/>
      <c r="U11" s="84">
        <f t="shared" si="1"/>
        <v>0.05</v>
      </c>
      <c r="V11" s="84">
        <f t="shared" si="2"/>
        <v>0.05</v>
      </c>
      <c r="W11" s="84">
        <f t="shared" si="3"/>
        <v>0</v>
      </c>
      <c r="X11" s="84">
        <f t="shared" si="4"/>
        <v>0.05</v>
      </c>
      <c r="Y11" s="84">
        <f t="shared" si="5"/>
        <v>0</v>
      </c>
      <c r="Z11" s="84">
        <f t="shared" si="6"/>
        <v>0</v>
      </c>
      <c r="AA11" s="84">
        <f t="shared" si="7"/>
        <v>0</v>
      </c>
      <c r="AB11" s="84">
        <f t="shared" si="8"/>
        <v>0</v>
      </c>
      <c r="AC11" s="84">
        <f t="shared" si="9"/>
        <v>0</v>
      </c>
    </row>
    <row r="12" spans="1:29" ht="12.75" customHeight="1">
      <c r="G12" s="18"/>
      <c r="H12" s="18"/>
      <c r="K12" s="18"/>
    </row>
    <row r="13" spans="1:29" ht="12.75" customHeight="1">
      <c r="H13" s="18"/>
      <c r="K13" s="18"/>
    </row>
    <row r="14" spans="1:29" ht="12.75" customHeight="1">
      <c r="H14" s="18"/>
      <c r="K14" s="18"/>
    </row>
    <row r="15" spans="1:29" ht="12.75" customHeight="1">
      <c r="I15" s="18"/>
      <c r="K15" s="18"/>
    </row>
    <row r="16" spans="1:29" ht="12.75" customHeight="1">
      <c r="I16" s="18"/>
      <c r="J16" s="18"/>
    </row>
  </sheetData>
  <mergeCells count="30"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A2:AC2"/>
    <mergeCell ref="C4:K4"/>
    <mergeCell ref="L4:T4"/>
    <mergeCell ref="U4:AC4"/>
    <mergeCell ref="D5:I5"/>
    <mergeCell ref="M5:R5"/>
    <mergeCell ref="V5:AA5"/>
    <mergeCell ref="T5:T7"/>
    <mergeCell ref="U5:U7"/>
    <mergeCell ref="V6:V7"/>
    <mergeCell ref="W6:W7"/>
    <mergeCell ref="X6:X7"/>
    <mergeCell ref="AB5:AB7"/>
    <mergeCell ref="AC5:AC7"/>
    <mergeCell ref="G6:I6"/>
    <mergeCell ref="P6:R6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60" fitToHeight="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opLeftCell="A22" workbookViewId="0">
      <selection activeCell="D17" sqref="D17"/>
    </sheetView>
  </sheetViews>
  <sheetFormatPr defaultColWidth="12" defaultRowHeight="14.25"/>
  <cols>
    <col min="1" max="1" width="5" style="1" customWidth="1"/>
    <col min="2" max="2" width="16.6640625" style="1" customWidth="1"/>
    <col min="3" max="3" width="16.5" style="1" customWidth="1"/>
    <col min="4" max="4" width="62.6640625" style="1" customWidth="1"/>
    <col min="5" max="5" width="27.33203125" style="1" customWidth="1"/>
    <col min="6" max="6" width="13.5" style="1" customWidth="1"/>
    <col min="7" max="16384" width="12" style="1"/>
  </cols>
  <sheetData>
    <row r="1" spans="1:6" ht="16.5" customHeight="1">
      <c r="A1" s="2" t="s">
        <v>32</v>
      </c>
      <c r="B1" s="3"/>
      <c r="C1" s="3"/>
      <c r="D1" s="3"/>
    </row>
    <row r="2" spans="1:6" ht="33.75" customHeight="1">
      <c r="A2" s="139" t="s">
        <v>252</v>
      </c>
      <c r="B2" s="139"/>
      <c r="C2" s="139"/>
      <c r="D2" s="139"/>
      <c r="E2" s="139"/>
    </row>
    <row r="3" spans="1:6" ht="14.25" customHeight="1">
      <c r="A3" s="140"/>
      <c r="B3" s="140"/>
      <c r="C3" s="140"/>
      <c r="D3" s="140"/>
      <c r="E3" s="140"/>
    </row>
    <row r="4" spans="1:6" ht="21.75" customHeight="1">
      <c r="A4" s="4"/>
      <c r="B4" s="5"/>
      <c r="C4" s="6"/>
      <c r="D4" s="6"/>
    </row>
    <row r="5" spans="1:6" ht="21.95" customHeight="1">
      <c r="A5" s="141" t="s">
        <v>253</v>
      </c>
      <c r="B5" s="142"/>
      <c r="C5" s="142"/>
      <c r="D5" s="143" t="s">
        <v>518</v>
      </c>
      <c r="E5" s="143"/>
      <c r="F5" s="143"/>
    </row>
    <row r="6" spans="1:6" ht="21.95" customHeight="1">
      <c r="A6" s="144" t="s">
        <v>254</v>
      </c>
      <c r="B6" s="145"/>
      <c r="C6" s="145"/>
      <c r="D6" s="146" t="s">
        <v>436</v>
      </c>
      <c r="E6" s="146"/>
      <c r="F6" s="146"/>
    </row>
    <row r="7" spans="1:6" ht="21.95" customHeight="1">
      <c r="A7" s="149" t="s">
        <v>255</v>
      </c>
      <c r="B7" s="150"/>
      <c r="C7" s="151"/>
      <c r="D7" s="10" t="s">
        <v>256</v>
      </c>
      <c r="E7" s="146">
        <v>187.76</v>
      </c>
      <c r="F7" s="146"/>
    </row>
    <row r="8" spans="1:6" ht="21.95" customHeight="1">
      <c r="A8" s="152"/>
      <c r="B8" s="153"/>
      <c r="C8" s="154"/>
      <c r="D8" s="10" t="s">
        <v>257</v>
      </c>
      <c r="E8" s="146">
        <v>187.76</v>
      </c>
      <c r="F8" s="146"/>
    </row>
    <row r="9" spans="1:6" ht="21.95" customHeight="1">
      <c r="A9" s="155"/>
      <c r="B9" s="156"/>
      <c r="C9" s="154"/>
      <c r="D9" s="10" t="s">
        <v>258</v>
      </c>
      <c r="E9" s="144"/>
      <c r="F9" s="158"/>
    </row>
    <row r="10" spans="1:6" ht="21.95" customHeight="1">
      <c r="A10" s="143" t="s">
        <v>259</v>
      </c>
      <c r="B10" s="157" t="s">
        <v>522</v>
      </c>
      <c r="C10" s="157"/>
      <c r="D10" s="157"/>
      <c r="E10" s="157"/>
      <c r="F10" s="157"/>
    </row>
    <row r="11" spans="1:6" ht="101.1" customHeight="1">
      <c r="A11" s="148"/>
      <c r="B11" s="157"/>
      <c r="C11" s="157"/>
      <c r="D11" s="157"/>
      <c r="E11" s="157"/>
      <c r="F11" s="157"/>
    </row>
    <row r="12" spans="1:6" ht="27.75" customHeight="1">
      <c r="A12" s="146" t="s">
        <v>260</v>
      </c>
      <c r="B12" s="7" t="s">
        <v>261</v>
      </c>
      <c r="C12" s="7" t="s">
        <v>262</v>
      </c>
      <c r="D12" s="7" t="s">
        <v>263</v>
      </c>
      <c r="E12" s="7" t="s">
        <v>264</v>
      </c>
      <c r="F12" s="7" t="s">
        <v>158</v>
      </c>
    </row>
    <row r="13" spans="1:6" ht="21.95" customHeight="1">
      <c r="A13" s="146"/>
      <c r="B13" s="146" t="s">
        <v>265</v>
      </c>
      <c r="C13" s="146" t="s">
        <v>266</v>
      </c>
      <c r="D13" s="10" t="s">
        <v>437</v>
      </c>
      <c r="E13" s="7" t="s">
        <v>438</v>
      </c>
      <c r="F13" s="9"/>
    </row>
    <row r="14" spans="1:6" ht="21.95" customHeight="1">
      <c r="A14" s="146"/>
      <c r="B14" s="143"/>
      <c r="C14" s="146"/>
      <c r="D14" s="10" t="s">
        <v>490</v>
      </c>
      <c r="E14" s="7" t="s">
        <v>439</v>
      </c>
      <c r="F14" s="9"/>
    </row>
    <row r="15" spans="1:6" ht="21.95" customHeight="1">
      <c r="A15" s="146"/>
      <c r="B15" s="143"/>
      <c r="C15" s="146"/>
      <c r="D15" s="10" t="s">
        <v>525</v>
      </c>
      <c r="E15" s="7" t="s">
        <v>440</v>
      </c>
      <c r="F15" s="9"/>
    </row>
    <row r="16" spans="1:6" ht="21.95" customHeight="1">
      <c r="A16" s="146"/>
      <c r="B16" s="143"/>
      <c r="C16" s="146"/>
      <c r="D16" s="10" t="s">
        <v>492</v>
      </c>
      <c r="E16" s="7" t="s">
        <v>441</v>
      </c>
      <c r="F16" s="9"/>
    </row>
    <row r="17" spans="1:6" ht="21.95" customHeight="1">
      <c r="A17" s="146"/>
      <c r="B17" s="143"/>
      <c r="C17" s="146"/>
      <c r="D17" s="10" t="s">
        <v>494</v>
      </c>
      <c r="E17" s="7" t="s">
        <v>442</v>
      </c>
      <c r="F17" s="9"/>
    </row>
    <row r="18" spans="1:6" ht="21.95" customHeight="1">
      <c r="A18" s="146"/>
      <c r="B18" s="143"/>
      <c r="C18" s="146" t="s">
        <v>267</v>
      </c>
      <c r="D18" s="10" t="s">
        <v>496</v>
      </c>
      <c r="E18" s="7" t="s">
        <v>444</v>
      </c>
      <c r="F18" s="9"/>
    </row>
    <row r="19" spans="1:6" ht="21.95" customHeight="1">
      <c r="A19" s="146"/>
      <c r="B19" s="143"/>
      <c r="C19" s="146"/>
      <c r="D19" s="10" t="s">
        <v>497</v>
      </c>
      <c r="E19" s="106">
        <v>1</v>
      </c>
      <c r="F19" s="9"/>
    </row>
    <row r="20" spans="1:6" ht="21.95" customHeight="1">
      <c r="A20" s="146"/>
      <c r="B20" s="143"/>
      <c r="C20" s="146"/>
      <c r="D20" s="10" t="s">
        <v>499</v>
      </c>
      <c r="E20" s="106">
        <v>1</v>
      </c>
      <c r="F20" s="9"/>
    </row>
    <row r="21" spans="1:6" ht="21.95" customHeight="1">
      <c r="A21" s="146"/>
      <c r="B21" s="143"/>
      <c r="C21" s="7" t="s">
        <v>268</v>
      </c>
      <c r="D21" s="10" t="s">
        <v>445</v>
      </c>
      <c r="E21" s="106">
        <v>1</v>
      </c>
      <c r="F21" s="9"/>
    </row>
    <row r="22" spans="1:6" ht="21.95" customHeight="1">
      <c r="A22" s="146"/>
      <c r="B22" s="143"/>
      <c r="C22" s="7" t="s">
        <v>269</v>
      </c>
      <c r="D22" s="10" t="s">
        <v>501</v>
      </c>
      <c r="E22" s="7" t="s">
        <v>447</v>
      </c>
      <c r="F22" s="9"/>
    </row>
    <row r="23" spans="1:6" ht="21.95" customHeight="1">
      <c r="A23" s="146"/>
      <c r="B23" s="146" t="s">
        <v>270</v>
      </c>
      <c r="C23" s="146" t="s">
        <v>271</v>
      </c>
      <c r="D23" s="10" t="s">
        <v>503</v>
      </c>
      <c r="E23" s="7" t="s">
        <v>450</v>
      </c>
      <c r="F23" s="9"/>
    </row>
    <row r="24" spans="1:6" ht="21.95" customHeight="1">
      <c r="A24" s="146"/>
      <c r="B24" s="143"/>
      <c r="C24" s="146"/>
      <c r="D24" s="10" t="s">
        <v>505</v>
      </c>
      <c r="E24" s="7" t="s">
        <v>454</v>
      </c>
      <c r="F24" s="9"/>
    </row>
    <row r="25" spans="1:6" ht="21.95" customHeight="1">
      <c r="A25" s="146"/>
      <c r="B25" s="143"/>
      <c r="C25" s="146"/>
      <c r="D25" s="10" t="s">
        <v>507</v>
      </c>
      <c r="E25" s="7" t="s">
        <v>452</v>
      </c>
      <c r="F25" s="9"/>
    </row>
    <row r="26" spans="1:6" ht="21.95" customHeight="1">
      <c r="A26" s="146"/>
      <c r="B26" s="143"/>
      <c r="C26" s="146" t="s">
        <v>272</v>
      </c>
      <c r="D26" s="10" t="s">
        <v>509</v>
      </c>
      <c r="E26" s="7" t="s">
        <v>457</v>
      </c>
      <c r="F26" s="9"/>
    </row>
    <row r="27" spans="1:6" ht="21.95" customHeight="1">
      <c r="A27" s="146"/>
      <c r="B27" s="143"/>
      <c r="C27" s="146"/>
      <c r="D27" s="10" t="s">
        <v>510</v>
      </c>
      <c r="E27" s="7" t="s">
        <v>455</v>
      </c>
      <c r="F27" s="9"/>
    </row>
    <row r="28" spans="1:6" ht="21.95" customHeight="1">
      <c r="A28" s="146"/>
      <c r="B28" s="143"/>
      <c r="C28" s="146"/>
      <c r="D28" s="10" t="s">
        <v>511</v>
      </c>
      <c r="E28" s="7" t="s">
        <v>459</v>
      </c>
      <c r="F28" s="9"/>
    </row>
    <row r="29" spans="1:6" ht="45" customHeight="1">
      <c r="A29" s="146"/>
      <c r="B29" s="143"/>
      <c r="C29" s="7" t="s">
        <v>273</v>
      </c>
      <c r="D29" s="10" t="s">
        <v>515</v>
      </c>
      <c r="E29" s="7" t="s">
        <v>461</v>
      </c>
      <c r="F29" s="9"/>
    </row>
    <row r="30" spans="1:6" ht="33.75" customHeight="1">
      <c r="A30" s="146"/>
      <c r="B30" s="7" t="s">
        <v>274</v>
      </c>
      <c r="C30" s="7" t="s">
        <v>275</v>
      </c>
      <c r="D30" s="10" t="s">
        <v>517</v>
      </c>
      <c r="E30" s="7" t="s">
        <v>463</v>
      </c>
      <c r="F30" s="8"/>
    </row>
    <row r="31" spans="1:6" ht="33.75" customHeight="1">
      <c r="A31" s="147" t="s">
        <v>276</v>
      </c>
      <c r="B31" s="147"/>
      <c r="C31" s="147"/>
      <c r="D31" s="147"/>
      <c r="E31" s="147"/>
      <c r="F31" s="147"/>
    </row>
    <row r="32" spans="1:6" ht="33.75" customHeight="1"/>
    <row r="33" ht="33.75" customHeight="1"/>
  </sheetData>
  <mergeCells count="20">
    <mergeCell ref="A7:C9"/>
    <mergeCell ref="B10:F11"/>
    <mergeCell ref="E9:F9"/>
    <mergeCell ref="E7:F7"/>
    <mergeCell ref="E8:F8"/>
    <mergeCell ref="A31:F31"/>
    <mergeCell ref="A10:A11"/>
    <mergeCell ref="A12:A30"/>
    <mergeCell ref="B13:B22"/>
    <mergeCell ref="B23:B29"/>
    <mergeCell ref="C13:C17"/>
    <mergeCell ref="C18:C20"/>
    <mergeCell ref="C23:C25"/>
    <mergeCell ref="C26:C28"/>
    <mergeCell ref="A2:E2"/>
    <mergeCell ref="A3:E3"/>
    <mergeCell ref="A5:C5"/>
    <mergeCell ref="D5:F5"/>
    <mergeCell ref="A6:C6"/>
    <mergeCell ref="D6:F6"/>
  </mergeCells>
  <phoneticPr fontId="17" type="noConversion"/>
  <printOptions horizontalCentered="1"/>
  <pageMargins left="0.47244094488188981" right="0.47244094488188981" top="0.39370078740157483" bottom="0.39370078740157483" header="0.35433070866141736" footer="0.19685039370078741"/>
  <pageSetup paperSize="9" scale="81" fitToHeight="0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topLeftCell="A22" workbookViewId="0">
      <selection activeCell="D10" sqref="D10:E10"/>
    </sheetView>
  </sheetViews>
  <sheetFormatPr defaultColWidth="12" defaultRowHeight="14.25"/>
  <cols>
    <col min="1" max="1" width="12" style="1"/>
    <col min="2" max="2" width="15.33203125" style="1" customWidth="1"/>
    <col min="3" max="3" width="10.1640625" style="1" customWidth="1"/>
    <col min="4" max="4" width="9.33203125" style="1" customWidth="1"/>
    <col min="5" max="5" width="42" style="1" customWidth="1"/>
    <col min="6" max="8" width="18" style="1" customWidth="1"/>
    <col min="9" max="16384" width="12" style="1"/>
  </cols>
  <sheetData>
    <row r="1" spans="1:8" s="13" customFormat="1" ht="16.5" customHeight="1">
      <c r="A1" s="2" t="s">
        <v>34</v>
      </c>
      <c r="B1" s="15"/>
      <c r="C1" s="15"/>
      <c r="D1" s="15"/>
    </row>
    <row r="2" spans="1:8" ht="23.25" customHeight="1">
      <c r="A2" s="139" t="s">
        <v>35</v>
      </c>
      <c r="B2" s="139"/>
      <c r="C2" s="139"/>
      <c r="D2" s="139"/>
      <c r="E2" s="139"/>
      <c r="F2" s="139"/>
      <c r="G2" s="139"/>
      <c r="H2" s="139"/>
    </row>
    <row r="3" spans="1:8" ht="18" customHeight="1">
      <c r="A3" s="140"/>
      <c r="B3" s="140"/>
      <c r="C3" s="140"/>
      <c r="D3" s="140"/>
      <c r="E3" s="140"/>
      <c r="F3" s="140"/>
      <c r="G3" s="140"/>
      <c r="H3" s="140"/>
    </row>
    <row r="4" spans="1:8" s="13" customFormat="1" ht="17.25" customHeight="1">
      <c r="A4" s="16"/>
      <c r="B4" s="16"/>
      <c r="C4" s="16"/>
      <c r="D4" s="16"/>
    </row>
    <row r="5" spans="1:8" ht="29.25" customHeight="1">
      <c r="A5" s="146" t="s">
        <v>277</v>
      </c>
      <c r="B5" s="146"/>
      <c r="C5" s="146"/>
      <c r="D5" s="146" t="s">
        <v>464</v>
      </c>
      <c r="E5" s="146"/>
      <c r="F5" s="146"/>
      <c r="G5" s="146"/>
      <c r="H5" s="146"/>
    </row>
    <row r="6" spans="1:8" ht="29.25" customHeight="1">
      <c r="A6" s="146" t="s">
        <v>278</v>
      </c>
      <c r="B6" s="146" t="s">
        <v>279</v>
      </c>
      <c r="C6" s="146"/>
      <c r="D6" s="143" t="s">
        <v>280</v>
      </c>
      <c r="E6" s="143"/>
      <c r="F6" s="143" t="s">
        <v>281</v>
      </c>
      <c r="G6" s="143"/>
      <c r="H6" s="143"/>
    </row>
    <row r="7" spans="1:8" ht="29.25" customHeight="1">
      <c r="A7" s="146"/>
      <c r="B7" s="146"/>
      <c r="C7" s="146"/>
      <c r="D7" s="143"/>
      <c r="E7" s="143"/>
      <c r="F7" s="8" t="s">
        <v>282</v>
      </c>
      <c r="G7" s="8" t="s">
        <v>283</v>
      </c>
      <c r="H7" s="8" t="s">
        <v>284</v>
      </c>
    </row>
    <row r="8" spans="1:8" ht="29.25" customHeight="1">
      <c r="A8" s="146"/>
      <c r="B8" s="146" t="s">
        <v>530</v>
      </c>
      <c r="C8" s="146"/>
      <c r="D8" s="146" t="s">
        <v>527</v>
      </c>
      <c r="E8" s="146"/>
      <c r="F8" s="9">
        <v>272.99</v>
      </c>
      <c r="G8" s="9">
        <v>272.99</v>
      </c>
      <c r="H8" s="9"/>
    </row>
    <row r="9" spans="1:8" ht="29.25" customHeight="1">
      <c r="A9" s="146"/>
      <c r="B9" s="146" t="s">
        <v>533</v>
      </c>
      <c r="C9" s="146"/>
      <c r="D9" s="146" t="s">
        <v>528</v>
      </c>
      <c r="E9" s="146"/>
      <c r="F9" s="9">
        <v>20.16</v>
      </c>
      <c r="G9" s="9">
        <v>20.16</v>
      </c>
      <c r="H9" s="9"/>
    </row>
    <row r="10" spans="1:8" ht="29.25" customHeight="1">
      <c r="A10" s="146"/>
      <c r="B10" s="146" t="s">
        <v>531</v>
      </c>
      <c r="C10" s="146"/>
      <c r="D10" s="146" t="s">
        <v>532</v>
      </c>
      <c r="E10" s="146"/>
      <c r="F10" s="9">
        <v>3.07</v>
      </c>
      <c r="G10" s="9">
        <v>3.07</v>
      </c>
      <c r="H10" s="9"/>
    </row>
    <row r="11" spans="1:8" ht="29.25" customHeight="1">
      <c r="A11" s="146"/>
      <c r="B11" s="146" t="s">
        <v>534</v>
      </c>
      <c r="C11" s="146"/>
      <c r="D11" s="144" t="s">
        <v>529</v>
      </c>
      <c r="E11" s="158"/>
      <c r="F11" s="9">
        <v>187.76</v>
      </c>
      <c r="G11" s="9">
        <v>187.76</v>
      </c>
      <c r="H11" s="9"/>
    </row>
    <row r="12" spans="1:8" ht="29.25" customHeight="1">
      <c r="A12" s="146"/>
      <c r="B12" s="146" t="s">
        <v>285</v>
      </c>
      <c r="C12" s="146"/>
      <c r="D12" s="146"/>
      <c r="E12" s="143"/>
      <c r="F12" s="9">
        <f>SUM(F8:F11)</f>
        <v>483.98</v>
      </c>
      <c r="G12" s="9">
        <f>SUM(G8:G11)</f>
        <v>483.98</v>
      </c>
      <c r="H12" s="9"/>
    </row>
    <row r="13" spans="1:8" ht="150.75" customHeight="1">
      <c r="A13" s="8" t="s">
        <v>286</v>
      </c>
      <c r="B13" s="161" t="s">
        <v>526</v>
      </c>
      <c r="C13" s="165"/>
      <c r="D13" s="165"/>
      <c r="E13" s="165"/>
      <c r="F13" s="165"/>
      <c r="G13" s="165"/>
      <c r="H13" s="166"/>
    </row>
    <row r="14" spans="1:8" ht="21.95" customHeight="1">
      <c r="A14" s="146" t="s">
        <v>287</v>
      </c>
      <c r="B14" s="8" t="s">
        <v>261</v>
      </c>
      <c r="C14" s="143" t="s">
        <v>262</v>
      </c>
      <c r="D14" s="143"/>
      <c r="E14" s="143" t="s">
        <v>263</v>
      </c>
      <c r="F14" s="143"/>
      <c r="G14" s="143" t="s">
        <v>264</v>
      </c>
      <c r="H14" s="143"/>
    </row>
    <row r="15" spans="1:8" ht="21.95" customHeight="1">
      <c r="A15" s="143"/>
      <c r="B15" s="143" t="s">
        <v>288</v>
      </c>
      <c r="C15" s="143" t="s">
        <v>266</v>
      </c>
      <c r="D15" s="143"/>
      <c r="E15" s="159" t="s">
        <v>465</v>
      </c>
      <c r="F15" s="160"/>
      <c r="G15" s="144" t="s">
        <v>466</v>
      </c>
      <c r="H15" s="158"/>
    </row>
    <row r="16" spans="1:8" ht="21.95" customHeight="1">
      <c r="A16" s="143"/>
      <c r="B16" s="143"/>
      <c r="C16" s="143"/>
      <c r="D16" s="143"/>
      <c r="E16" s="159" t="s">
        <v>467</v>
      </c>
      <c r="F16" s="160"/>
      <c r="G16" s="144" t="s">
        <v>468</v>
      </c>
      <c r="H16" s="158"/>
    </row>
    <row r="17" spans="1:8" ht="21.95" customHeight="1">
      <c r="A17" s="143"/>
      <c r="B17" s="143"/>
      <c r="C17" s="143"/>
      <c r="D17" s="143"/>
      <c r="E17" s="159" t="s">
        <v>469</v>
      </c>
      <c r="F17" s="160"/>
      <c r="G17" s="144" t="s">
        <v>470</v>
      </c>
      <c r="H17" s="158"/>
    </row>
    <row r="18" spans="1:8" ht="30" customHeight="1">
      <c r="A18" s="143"/>
      <c r="B18" s="143"/>
      <c r="C18" s="146" t="s">
        <v>267</v>
      </c>
      <c r="D18" s="146"/>
      <c r="E18" s="159" t="s">
        <v>471</v>
      </c>
      <c r="F18" s="160"/>
      <c r="G18" s="144" t="s">
        <v>473</v>
      </c>
      <c r="H18" s="158"/>
    </row>
    <row r="19" spans="1:8" ht="30" customHeight="1">
      <c r="A19" s="143"/>
      <c r="B19" s="143"/>
      <c r="C19" s="146" t="s">
        <v>268</v>
      </c>
      <c r="D19" s="146"/>
      <c r="E19" s="161" t="s">
        <v>474</v>
      </c>
      <c r="F19" s="162"/>
      <c r="G19" s="141" t="s">
        <v>472</v>
      </c>
      <c r="H19" s="163"/>
    </row>
    <row r="20" spans="1:8" ht="30" customHeight="1">
      <c r="A20" s="143"/>
      <c r="B20" s="143"/>
      <c r="C20" s="146" t="s">
        <v>269</v>
      </c>
      <c r="D20" s="146"/>
      <c r="E20" s="159" t="s">
        <v>446</v>
      </c>
      <c r="F20" s="160"/>
      <c r="G20" s="160"/>
      <c r="H20" s="160"/>
    </row>
    <row r="21" spans="1:8" ht="42.75" customHeight="1">
      <c r="A21" s="143"/>
      <c r="B21" s="143" t="s">
        <v>289</v>
      </c>
      <c r="C21" s="146" t="s">
        <v>271</v>
      </c>
      <c r="D21" s="146"/>
      <c r="E21" s="159" t="s">
        <v>475</v>
      </c>
      <c r="F21" s="160"/>
      <c r="G21" s="144" t="s">
        <v>476</v>
      </c>
      <c r="H21" s="158"/>
    </row>
    <row r="22" spans="1:8" ht="21.95" customHeight="1">
      <c r="A22" s="143"/>
      <c r="B22" s="143"/>
      <c r="C22" s="146" t="s">
        <v>272</v>
      </c>
      <c r="D22" s="146"/>
      <c r="E22" s="159" t="s">
        <v>477</v>
      </c>
      <c r="F22" s="160"/>
      <c r="G22" s="144" t="s">
        <v>478</v>
      </c>
      <c r="H22" s="158"/>
    </row>
    <row r="23" spans="1:8" ht="21.95" customHeight="1">
      <c r="A23" s="143"/>
      <c r="B23" s="143"/>
      <c r="C23" s="146"/>
      <c r="D23" s="146"/>
      <c r="E23" s="159" t="s">
        <v>448</v>
      </c>
      <c r="F23" s="159"/>
      <c r="G23" s="144" t="s">
        <v>450</v>
      </c>
      <c r="H23" s="158"/>
    </row>
    <row r="24" spans="1:8" ht="21.95" customHeight="1">
      <c r="A24" s="143"/>
      <c r="B24" s="143"/>
      <c r="C24" s="146"/>
      <c r="D24" s="146"/>
      <c r="E24" s="159" t="s">
        <v>449</v>
      </c>
      <c r="F24" s="159"/>
      <c r="G24" s="144" t="s">
        <v>454</v>
      </c>
      <c r="H24" s="158"/>
    </row>
    <row r="25" spans="1:8" ht="42.75" customHeight="1">
      <c r="A25" s="143"/>
      <c r="B25" s="143"/>
      <c r="C25" s="146" t="s">
        <v>273</v>
      </c>
      <c r="D25" s="146"/>
      <c r="E25" s="159" t="s">
        <v>460</v>
      </c>
      <c r="F25" s="160"/>
      <c r="G25" s="141" t="s">
        <v>489</v>
      </c>
      <c r="H25" s="163"/>
    </row>
    <row r="26" spans="1:8" ht="42.75" customHeight="1">
      <c r="A26" s="143"/>
      <c r="B26" s="7" t="s">
        <v>274</v>
      </c>
      <c r="C26" s="146" t="s">
        <v>275</v>
      </c>
      <c r="D26" s="146"/>
      <c r="E26" s="159" t="s">
        <v>479</v>
      </c>
      <c r="F26" s="160"/>
      <c r="G26" s="141" t="s">
        <v>480</v>
      </c>
      <c r="H26" s="163"/>
    </row>
    <row r="27" spans="1:8" s="14" customFormat="1" ht="37.5" customHeight="1">
      <c r="A27" s="164" t="s">
        <v>290</v>
      </c>
      <c r="B27" s="164"/>
      <c r="C27" s="164"/>
      <c r="D27" s="164"/>
      <c r="E27" s="164"/>
      <c r="F27" s="164"/>
      <c r="G27" s="164"/>
      <c r="H27" s="164"/>
    </row>
    <row r="35" spans="7:7">
      <c r="G35" s="17"/>
    </row>
  </sheetData>
  <mergeCells count="57">
    <mergeCell ref="B12:E12"/>
    <mergeCell ref="B13:H13"/>
    <mergeCell ref="C14:D14"/>
    <mergeCell ref="E14:F14"/>
    <mergeCell ref="G14:H14"/>
    <mergeCell ref="C26:D26"/>
    <mergeCell ref="E23:F23"/>
    <mergeCell ref="E24:F24"/>
    <mergeCell ref="E26:F26"/>
    <mergeCell ref="E21:F21"/>
    <mergeCell ref="A27:H27"/>
    <mergeCell ref="A6:A12"/>
    <mergeCell ref="A14:A26"/>
    <mergeCell ref="B15:B20"/>
    <mergeCell ref="B21:B25"/>
    <mergeCell ref="B6:C7"/>
    <mergeCell ref="D6:E7"/>
    <mergeCell ref="C15:D17"/>
    <mergeCell ref="C18:D18"/>
    <mergeCell ref="C19:D19"/>
    <mergeCell ref="C20:D20"/>
    <mergeCell ref="C21:D21"/>
    <mergeCell ref="C22:D24"/>
    <mergeCell ref="C25:D25"/>
    <mergeCell ref="B11:C11"/>
    <mergeCell ref="D11:E11"/>
    <mergeCell ref="G26:H26"/>
    <mergeCell ref="E25:F25"/>
    <mergeCell ref="G25:H25"/>
    <mergeCell ref="E22:F22"/>
    <mergeCell ref="G22:H22"/>
    <mergeCell ref="G23:H23"/>
    <mergeCell ref="G24:H24"/>
    <mergeCell ref="G21:H21"/>
    <mergeCell ref="E20:F20"/>
    <mergeCell ref="G20:H20"/>
    <mergeCell ref="E19:F19"/>
    <mergeCell ref="G19:H19"/>
    <mergeCell ref="G18:H18"/>
    <mergeCell ref="E15:F15"/>
    <mergeCell ref="G15:H15"/>
    <mergeCell ref="E16:F16"/>
    <mergeCell ref="G16:H16"/>
    <mergeCell ref="E17:F17"/>
    <mergeCell ref="G17:H17"/>
    <mergeCell ref="E18:F18"/>
    <mergeCell ref="B8:C8"/>
    <mergeCell ref="D8:E8"/>
    <mergeCell ref="B9:C9"/>
    <mergeCell ref="D9:E9"/>
    <mergeCell ref="B10:C10"/>
    <mergeCell ref="D10:E10"/>
    <mergeCell ref="A2:H2"/>
    <mergeCell ref="A3:H3"/>
    <mergeCell ref="A5:C5"/>
    <mergeCell ref="D5:H5"/>
    <mergeCell ref="F6:H6"/>
  </mergeCells>
  <phoneticPr fontId="17" type="noConversion"/>
  <printOptions horizontalCentered="1"/>
  <pageMargins left="0.469444444444444" right="0.469444444444444" top="0.389583333333333" bottom="0.389583333333333" header="0.34930555555555598" footer="0.40972222222222199"/>
  <pageSetup paperSize="9" scale="80" fitToHeight="0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opLeftCell="A8" workbookViewId="0">
      <selection activeCell="F29" sqref="F29"/>
    </sheetView>
  </sheetViews>
  <sheetFormatPr defaultColWidth="12" defaultRowHeight="14.25"/>
  <cols>
    <col min="1" max="1" width="14.83203125" style="1" customWidth="1"/>
    <col min="2" max="2" width="14" style="1" customWidth="1"/>
    <col min="3" max="3" width="14.83203125" style="1" customWidth="1"/>
    <col min="4" max="4" width="29.6640625" style="1" customWidth="1"/>
    <col min="5" max="5" width="12.1640625" style="1" customWidth="1"/>
    <col min="6" max="7" width="32.1640625" style="1" customWidth="1"/>
    <col min="8" max="16384" width="12" style="1"/>
  </cols>
  <sheetData>
    <row r="1" spans="1:7" ht="16.5" customHeight="1">
      <c r="A1" s="2" t="s">
        <v>36</v>
      </c>
      <c r="B1" s="3"/>
      <c r="C1" s="3"/>
      <c r="D1" s="3"/>
    </row>
    <row r="2" spans="1:7" ht="33.75" customHeight="1">
      <c r="A2" s="169" t="s">
        <v>37</v>
      </c>
      <c r="B2" s="169"/>
      <c r="C2" s="169"/>
      <c r="D2" s="169"/>
      <c r="E2" s="169"/>
      <c r="F2" s="169"/>
      <c r="G2" s="169"/>
    </row>
    <row r="3" spans="1:7" ht="14.25" customHeight="1">
      <c r="A3" s="140"/>
      <c r="B3" s="140"/>
      <c r="C3" s="140"/>
      <c r="D3" s="140"/>
      <c r="E3" s="140"/>
    </row>
    <row r="4" spans="1:7" ht="21.75" customHeight="1">
      <c r="A4" s="4"/>
      <c r="B4" s="5"/>
      <c r="C4" s="6"/>
      <c r="D4" s="6"/>
    </row>
    <row r="5" spans="1:7" ht="21.95" customHeight="1">
      <c r="A5" s="141" t="s">
        <v>253</v>
      </c>
      <c r="B5" s="142"/>
      <c r="C5" s="142"/>
      <c r="D5" s="141" t="s">
        <v>519</v>
      </c>
      <c r="E5" s="142"/>
      <c r="F5" s="142"/>
      <c r="G5" s="163"/>
    </row>
    <row r="6" spans="1:7" ht="21.95" customHeight="1">
      <c r="A6" s="144" t="s">
        <v>254</v>
      </c>
      <c r="B6" s="145"/>
      <c r="C6" s="145"/>
      <c r="D6" s="146" t="s">
        <v>464</v>
      </c>
      <c r="E6" s="146"/>
      <c r="F6" s="8" t="s">
        <v>291</v>
      </c>
      <c r="G6" s="9" t="s">
        <v>520</v>
      </c>
    </row>
    <row r="7" spans="1:7" ht="21.95" customHeight="1">
      <c r="A7" s="149" t="s">
        <v>255</v>
      </c>
      <c r="B7" s="150"/>
      <c r="C7" s="151"/>
      <c r="D7" s="10" t="s">
        <v>256</v>
      </c>
      <c r="E7" s="10">
        <v>187.76</v>
      </c>
      <c r="F7" s="9" t="s">
        <v>292</v>
      </c>
      <c r="G7" s="9">
        <v>187.76</v>
      </c>
    </row>
    <row r="8" spans="1:7" ht="21.95" customHeight="1">
      <c r="A8" s="152"/>
      <c r="B8" s="153"/>
      <c r="C8" s="154"/>
      <c r="D8" s="10" t="s">
        <v>257</v>
      </c>
      <c r="E8" s="10">
        <v>187.76</v>
      </c>
      <c r="F8" s="9" t="s">
        <v>293</v>
      </c>
      <c r="G8" s="9">
        <v>187.76</v>
      </c>
    </row>
    <row r="9" spans="1:7" ht="21.95" customHeight="1">
      <c r="A9" s="155"/>
      <c r="B9" s="170"/>
      <c r="C9" s="171"/>
      <c r="D9" s="10" t="s">
        <v>258</v>
      </c>
      <c r="E9" s="10"/>
      <c r="F9" s="9" t="s">
        <v>294</v>
      </c>
      <c r="G9" s="9"/>
    </row>
    <row r="10" spans="1:7" ht="21.95" customHeight="1">
      <c r="A10" s="143" t="s">
        <v>259</v>
      </c>
      <c r="B10" s="144" t="s">
        <v>295</v>
      </c>
      <c r="C10" s="145"/>
      <c r="D10" s="145"/>
      <c r="E10" s="158"/>
      <c r="F10" s="141" t="s">
        <v>296</v>
      </c>
      <c r="G10" s="163"/>
    </row>
    <row r="11" spans="1:7" ht="190.5" customHeight="1">
      <c r="A11" s="148"/>
      <c r="B11" s="167" t="s">
        <v>523</v>
      </c>
      <c r="C11" s="167"/>
      <c r="D11" s="167"/>
      <c r="E11" s="167"/>
      <c r="F11" s="168" t="s">
        <v>521</v>
      </c>
      <c r="G11" s="166"/>
    </row>
    <row r="12" spans="1:7" ht="57" customHeight="1">
      <c r="A12" s="173" t="s">
        <v>297</v>
      </c>
      <c r="B12" s="7" t="s">
        <v>261</v>
      </c>
      <c r="C12" s="7" t="s">
        <v>262</v>
      </c>
      <c r="D12" s="144" t="s">
        <v>263</v>
      </c>
      <c r="E12" s="158"/>
      <c r="F12" s="8" t="s">
        <v>264</v>
      </c>
      <c r="G12" s="8" t="s">
        <v>158</v>
      </c>
    </row>
    <row r="13" spans="1:7" ht="21.95" customHeight="1">
      <c r="A13" s="174"/>
      <c r="B13" s="173" t="s">
        <v>265</v>
      </c>
      <c r="C13" s="173" t="s">
        <v>266</v>
      </c>
      <c r="D13" s="161" t="s">
        <v>437</v>
      </c>
      <c r="E13" s="162"/>
      <c r="F13" s="8" t="s">
        <v>481</v>
      </c>
      <c r="G13" s="9"/>
    </row>
    <row r="14" spans="1:7" ht="21.95" customHeight="1">
      <c r="A14" s="174"/>
      <c r="B14" s="174"/>
      <c r="C14" s="174"/>
      <c r="D14" s="11" t="s">
        <v>491</v>
      </c>
      <c r="E14" s="12"/>
      <c r="F14" s="8" t="s">
        <v>482</v>
      </c>
      <c r="G14" s="9"/>
    </row>
    <row r="15" spans="1:7" ht="21.95" customHeight="1">
      <c r="A15" s="174"/>
      <c r="B15" s="174"/>
      <c r="C15" s="174"/>
      <c r="D15" s="161" t="s">
        <v>524</v>
      </c>
      <c r="E15" s="162"/>
      <c r="F15" s="8" t="s">
        <v>483</v>
      </c>
      <c r="G15" s="9"/>
    </row>
    <row r="16" spans="1:7" ht="21.95" customHeight="1">
      <c r="A16" s="174"/>
      <c r="B16" s="174"/>
      <c r="C16" s="174"/>
      <c r="D16" s="11" t="s">
        <v>493</v>
      </c>
      <c r="E16" s="12"/>
      <c r="F16" s="8" t="s">
        <v>484</v>
      </c>
      <c r="G16" s="9"/>
    </row>
    <row r="17" spans="1:7" ht="21.95" customHeight="1">
      <c r="A17" s="174"/>
      <c r="B17" s="174"/>
      <c r="C17" s="175"/>
      <c r="D17" s="161" t="s">
        <v>495</v>
      </c>
      <c r="E17" s="162"/>
      <c r="F17" s="8" t="s">
        <v>485</v>
      </c>
      <c r="G17" s="9"/>
    </row>
    <row r="18" spans="1:7" ht="21.95" customHeight="1">
      <c r="A18" s="174"/>
      <c r="B18" s="174"/>
      <c r="C18" s="173" t="s">
        <v>267</v>
      </c>
      <c r="D18" s="161" t="s">
        <v>443</v>
      </c>
      <c r="E18" s="162"/>
      <c r="F18" s="8" t="s">
        <v>486</v>
      </c>
      <c r="G18" s="9"/>
    </row>
    <row r="19" spans="1:7" ht="21.95" customHeight="1">
      <c r="A19" s="174"/>
      <c r="B19" s="174"/>
      <c r="C19" s="174"/>
      <c r="D19" s="161" t="s">
        <v>498</v>
      </c>
      <c r="E19" s="162"/>
      <c r="F19" s="108">
        <v>1</v>
      </c>
      <c r="G19" s="9"/>
    </row>
    <row r="20" spans="1:7" ht="21.95" customHeight="1">
      <c r="A20" s="174"/>
      <c r="B20" s="174"/>
      <c r="C20" s="175"/>
      <c r="D20" s="161" t="s">
        <v>500</v>
      </c>
      <c r="E20" s="162"/>
      <c r="F20" s="108">
        <v>1</v>
      </c>
      <c r="G20" s="9"/>
    </row>
    <row r="21" spans="1:7" ht="21.95" customHeight="1">
      <c r="A21" s="174"/>
      <c r="B21" s="174"/>
      <c r="C21" s="107" t="s">
        <v>268</v>
      </c>
      <c r="D21" s="161" t="s">
        <v>445</v>
      </c>
      <c r="E21" s="162"/>
      <c r="F21" s="108">
        <v>1</v>
      </c>
      <c r="G21" s="9"/>
    </row>
    <row r="22" spans="1:7" ht="21.95" customHeight="1">
      <c r="A22" s="174"/>
      <c r="B22" s="174"/>
      <c r="C22" s="107" t="s">
        <v>269</v>
      </c>
      <c r="D22" s="161" t="s">
        <v>501</v>
      </c>
      <c r="E22" s="162"/>
      <c r="F22" s="8" t="s">
        <v>502</v>
      </c>
      <c r="G22" s="9"/>
    </row>
    <row r="23" spans="1:7" ht="21.95" customHeight="1">
      <c r="A23" s="174"/>
      <c r="B23" s="173" t="s">
        <v>270</v>
      </c>
      <c r="C23" s="173" t="s">
        <v>271</v>
      </c>
      <c r="D23" s="161" t="s">
        <v>504</v>
      </c>
      <c r="E23" s="162"/>
      <c r="F23" s="8" t="s">
        <v>487</v>
      </c>
      <c r="G23" s="9"/>
    </row>
    <row r="24" spans="1:7" ht="21.95" customHeight="1">
      <c r="A24" s="174"/>
      <c r="B24" s="174"/>
      <c r="C24" s="174"/>
      <c r="D24" s="161" t="s">
        <v>506</v>
      </c>
      <c r="E24" s="162"/>
      <c r="F24" s="8" t="s">
        <v>453</v>
      </c>
      <c r="G24" s="9"/>
    </row>
    <row r="25" spans="1:7" ht="21.95" customHeight="1">
      <c r="A25" s="174"/>
      <c r="B25" s="174"/>
      <c r="C25" s="175"/>
      <c r="D25" s="161" t="s">
        <v>508</v>
      </c>
      <c r="E25" s="162"/>
      <c r="F25" s="8" t="s">
        <v>451</v>
      </c>
      <c r="G25" s="9"/>
    </row>
    <row r="26" spans="1:7" ht="21.95" customHeight="1">
      <c r="A26" s="174"/>
      <c r="B26" s="174"/>
      <c r="C26" s="173" t="s">
        <v>272</v>
      </c>
      <c r="D26" s="161" t="s">
        <v>514</v>
      </c>
      <c r="E26" s="162"/>
      <c r="F26" s="8" t="s">
        <v>456</v>
      </c>
      <c r="G26" s="9"/>
    </row>
    <row r="27" spans="1:7" ht="21.95" customHeight="1">
      <c r="A27" s="174"/>
      <c r="B27" s="174"/>
      <c r="C27" s="174"/>
      <c r="D27" s="161" t="s">
        <v>513</v>
      </c>
      <c r="E27" s="162"/>
      <c r="F27" s="8" t="s">
        <v>488</v>
      </c>
      <c r="G27" s="9"/>
    </row>
    <row r="28" spans="1:7" ht="21.95" customHeight="1">
      <c r="A28" s="174"/>
      <c r="B28" s="174"/>
      <c r="C28" s="175"/>
      <c r="D28" s="161" t="s">
        <v>512</v>
      </c>
      <c r="E28" s="162"/>
      <c r="F28" s="8" t="s">
        <v>458</v>
      </c>
      <c r="G28" s="9"/>
    </row>
    <row r="29" spans="1:7" ht="47.25" customHeight="1">
      <c r="A29" s="174"/>
      <c r="B29" s="174"/>
      <c r="C29" s="107" t="s">
        <v>273</v>
      </c>
      <c r="D29" s="161" t="s">
        <v>516</v>
      </c>
      <c r="E29" s="162"/>
      <c r="F29" s="7" t="s">
        <v>461</v>
      </c>
      <c r="G29" s="9"/>
    </row>
    <row r="30" spans="1:7" ht="47.25" customHeight="1">
      <c r="A30" s="174"/>
      <c r="B30" s="107" t="s">
        <v>274</v>
      </c>
      <c r="C30" s="107" t="s">
        <v>275</v>
      </c>
      <c r="D30" s="161" t="s">
        <v>462</v>
      </c>
      <c r="E30" s="162"/>
      <c r="F30" s="7" t="s">
        <v>463</v>
      </c>
      <c r="G30" s="9"/>
    </row>
    <row r="31" spans="1:7" ht="24.95" customHeight="1">
      <c r="A31" s="172" t="s">
        <v>298</v>
      </c>
      <c r="B31" s="172"/>
      <c r="C31" s="172"/>
      <c r="D31" s="172"/>
      <c r="E31" s="172"/>
      <c r="F31" s="172"/>
      <c r="G31" s="172"/>
    </row>
  </sheetData>
  <mergeCells count="37">
    <mergeCell ref="D12:E12"/>
    <mergeCell ref="A31:G31"/>
    <mergeCell ref="A10:A11"/>
    <mergeCell ref="A12:A30"/>
    <mergeCell ref="B13:B22"/>
    <mergeCell ref="B23:B29"/>
    <mergeCell ref="C13:C17"/>
    <mergeCell ref="C18:C20"/>
    <mergeCell ref="C23:C25"/>
    <mergeCell ref="C26:C28"/>
    <mergeCell ref="D30:E30"/>
    <mergeCell ref="D26:E26"/>
    <mergeCell ref="D27:E27"/>
    <mergeCell ref="D28:E28"/>
    <mergeCell ref="D29:E29"/>
    <mergeCell ref="D23:E23"/>
    <mergeCell ref="D24:E24"/>
    <mergeCell ref="D25:E25"/>
    <mergeCell ref="D20:E20"/>
    <mergeCell ref="D21:E21"/>
    <mergeCell ref="D22:E22"/>
    <mergeCell ref="D13:E13"/>
    <mergeCell ref="D15:E15"/>
    <mergeCell ref="D17:E17"/>
    <mergeCell ref="D18:E18"/>
    <mergeCell ref="D19:E19"/>
    <mergeCell ref="B10:E10"/>
    <mergeCell ref="F10:G10"/>
    <mergeCell ref="B11:E11"/>
    <mergeCell ref="F11:G11"/>
    <mergeCell ref="A2:G2"/>
    <mergeCell ref="A3:E3"/>
    <mergeCell ref="A5:C5"/>
    <mergeCell ref="D5:G5"/>
    <mergeCell ref="A6:C6"/>
    <mergeCell ref="D6:E6"/>
    <mergeCell ref="A7:C9"/>
  </mergeCells>
  <phoneticPr fontId="17" type="noConversion"/>
  <printOptions horizontalCentered="1"/>
  <pageMargins left="0.469444444444444" right="0.469444444444444" top="0.389583333333333" bottom="0.389583333333333" header="0.34930555555555598" footer="0.2"/>
  <pageSetup paperSize="9" scale="77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opLeftCell="A8" zoomScale="90" zoomScaleNormal="90" workbookViewId="0">
      <selection activeCell="L17" sqref="L17"/>
    </sheetView>
  </sheetViews>
  <sheetFormatPr defaultColWidth="9.33203125" defaultRowHeight="11.25"/>
  <cols>
    <col min="1" max="1" width="19.33203125" customWidth="1"/>
    <col min="10" max="10" width="31.33203125" customWidth="1"/>
    <col min="11" max="11" width="14.33203125" customWidth="1"/>
    <col min="12" max="12" width="84.83203125" customWidth="1"/>
  </cols>
  <sheetData>
    <row r="1" spans="1:12" ht="22.5">
      <c r="A1" s="109" t="s">
        <v>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3" spans="1:12" ht="24" customHeight="1">
      <c r="A3" s="71" t="s">
        <v>4</v>
      </c>
      <c r="B3" s="110" t="s">
        <v>5</v>
      </c>
      <c r="C3" s="110"/>
      <c r="D3" s="110"/>
      <c r="E3" s="110"/>
      <c r="F3" s="110"/>
      <c r="G3" s="110"/>
      <c r="H3" s="110"/>
      <c r="I3" s="110"/>
      <c r="J3" s="110"/>
      <c r="K3" s="73" t="s">
        <v>6</v>
      </c>
      <c r="L3" s="73" t="s">
        <v>7</v>
      </c>
    </row>
    <row r="4" spans="1:12" s="70" customFormat="1" ht="24.95" customHeight="1">
      <c r="A4" s="72" t="s">
        <v>8</v>
      </c>
      <c r="B4" s="111" t="s">
        <v>9</v>
      </c>
      <c r="C4" s="111"/>
      <c r="D4" s="111"/>
      <c r="E4" s="111"/>
      <c r="F4" s="111"/>
      <c r="G4" s="111"/>
      <c r="H4" s="111"/>
      <c r="I4" s="111"/>
      <c r="J4" s="111"/>
      <c r="K4" s="72" t="s">
        <v>537</v>
      </c>
      <c r="L4" s="72"/>
    </row>
    <row r="5" spans="1:12" s="70" customFormat="1" ht="24.95" customHeight="1">
      <c r="A5" s="73" t="s">
        <v>10</v>
      </c>
      <c r="B5" s="112" t="s">
        <v>11</v>
      </c>
      <c r="C5" s="112"/>
      <c r="D5" s="112"/>
      <c r="E5" s="112"/>
      <c r="F5" s="112"/>
      <c r="G5" s="112"/>
      <c r="H5" s="112"/>
      <c r="I5" s="112"/>
      <c r="J5" s="112"/>
      <c r="K5" s="72" t="s">
        <v>537</v>
      </c>
      <c r="L5" s="73"/>
    </row>
    <row r="6" spans="1:12" s="70" customFormat="1" ht="24.95" customHeight="1">
      <c r="A6" s="73" t="s">
        <v>12</v>
      </c>
      <c r="B6" s="112" t="s">
        <v>13</v>
      </c>
      <c r="C6" s="112"/>
      <c r="D6" s="112"/>
      <c r="E6" s="112"/>
      <c r="F6" s="112"/>
      <c r="G6" s="112"/>
      <c r="H6" s="112"/>
      <c r="I6" s="112"/>
      <c r="J6" s="112"/>
      <c r="K6" s="72" t="s">
        <v>537</v>
      </c>
      <c r="L6" s="73"/>
    </row>
    <row r="7" spans="1:12" s="70" customFormat="1" ht="24.95" customHeight="1">
      <c r="A7" s="73" t="s">
        <v>14</v>
      </c>
      <c r="B7" s="112" t="s">
        <v>15</v>
      </c>
      <c r="C7" s="112"/>
      <c r="D7" s="112"/>
      <c r="E7" s="112"/>
      <c r="F7" s="112"/>
      <c r="G7" s="112"/>
      <c r="H7" s="112"/>
      <c r="I7" s="112"/>
      <c r="J7" s="112"/>
      <c r="K7" s="72" t="s">
        <v>537</v>
      </c>
      <c r="L7" s="73"/>
    </row>
    <row r="8" spans="1:12" s="70" customFormat="1" ht="24.95" customHeight="1">
      <c r="A8" s="73" t="s">
        <v>16</v>
      </c>
      <c r="B8" s="112" t="s">
        <v>17</v>
      </c>
      <c r="C8" s="112"/>
      <c r="D8" s="112"/>
      <c r="E8" s="112"/>
      <c r="F8" s="112"/>
      <c r="G8" s="112"/>
      <c r="H8" s="112"/>
      <c r="I8" s="112"/>
      <c r="J8" s="112"/>
      <c r="K8" s="72" t="s">
        <v>537</v>
      </c>
      <c r="L8" s="73"/>
    </row>
    <row r="9" spans="1:12" s="70" customFormat="1" ht="24.95" customHeight="1">
      <c r="A9" s="73" t="s">
        <v>18</v>
      </c>
      <c r="B9" s="112" t="s">
        <v>19</v>
      </c>
      <c r="C9" s="112"/>
      <c r="D9" s="112"/>
      <c r="E9" s="112"/>
      <c r="F9" s="112"/>
      <c r="G9" s="112"/>
      <c r="H9" s="112"/>
      <c r="I9" s="112"/>
      <c r="J9" s="112"/>
      <c r="K9" s="72" t="s">
        <v>537</v>
      </c>
      <c r="L9" s="73"/>
    </row>
    <row r="10" spans="1:12" s="70" customFormat="1" ht="24.95" customHeight="1">
      <c r="A10" s="73" t="s">
        <v>20</v>
      </c>
      <c r="B10" s="112" t="s">
        <v>21</v>
      </c>
      <c r="C10" s="112"/>
      <c r="D10" s="112"/>
      <c r="E10" s="112"/>
      <c r="F10" s="112"/>
      <c r="G10" s="112"/>
      <c r="H10" s="112"/>
      <c r="I10" s="112"/>
      <c r="J10" s="112"/>
      <c r="K10" s="72" t="s">
        <v>537</v>
      </c>
      <c r="L10" s="73"/>
    </row>
    <row r="11" spans="1:12" s="70" customFormat="1" ht="24.95" customHeight="1">
      <c r="A11" s="73" t="s">
        <v>22</v>
      </c>
      <c r="B11" s="112" t="s">
        <v>23</v>
      </c>
      <c r="C11" s="112"/>
      <c r="D11" s="112"/>
      <c r="E11" s="112"/>
      <c r="F11" s="112"/>
      <c r="G11" s="112"/>
      <c r="H11" s="112"/>
      <c r="I11" s="112"/>
      <c r="J11" s="112"/>
      <c r="K11" s="72" t="s">
        <v>537</v>
      </c>
      <c r="L11" s="73"/>
    </row>
    <row r="12" spans="1:12" s="70" customFormat="1" ht="24.95" customHeight="1">
      <c r="A12" s="73" t="s">
        <v>24</v>
      </c>
      <c r="B12" s="112" t="s">
        <v>25</v>
      </c>
      <c r="C12" s="112"/>
      <c r="D12" s="112"/>
      <c r="E12" s="112"/>
      <c r="F12" s="112"/>
      <c r="G12" s="112"/>
      <c r="H12" s="112"/>
      <c r="I12" s="112"/>
      <c r="J12" s="112"/>
      <c r="K12" s="73" t="s">
        <v>535</v>
      </c>
      <c r="L12" s="74" t="s">
        <v>536</v>
      </c>
    </row>
    <row r="13" spans="1:12" s="70" customFormat="1" ht="24.95" customHeight="1">
      <c r="A13" s="73" t="s">
        <v>26</v>
      </c>
      <c r="B13" s="112" t="s">
        <v>27</v>
      </c>
      <c r="C13" s="112"/>
      <c r="D13" s="112"/>
      <c r="E13" s="112"/>
      <c r="F13" s="112"/>
      <c r="G13" s="112"/>
      <c r="H13" s="112"/>
      <c r="I13" s="112"/>
      <c r="J13" s="112"/>
      <c r="K13" s="73" t="s">
        <v>537</v>
      </c>
      <c r="L13" s="73"/>
    </row>
    <row r="14" spans="1:12" s="70" customFormat="1" ht="24.95" customHeight="1">
      <c r="A14" s="73" t="s">
        <v>28</v>
      </c>
      <c r="B14" s="112" t="s">
        <v>29</v>
      </c>
      <c r="C14" s="112"/>
      <c r="D14" s="112"/>
      <c r="E14" s="112"/>
      <c r="F14" s="112"/>
      <c r="G14" s="112"/>
      <c r="H14" s="112"/>
      <c r="I14" s="112"/>
      <c r="J14" s="112"/>
      <c r="K14" s="73" t="s">
        <v>535</v>
      </c>
      <c r="L14" s="74" t="s">
        <v>538</v>
      </c>
    </row>
    <row r="15" spans="1:12" s="70" customFormat="1" ht="24.95" customHeight="1">
      <c r="A15" s="73" t="s">
        <v>30</v>
      </c>
      <c r="B15" s="112" t="s">
        <v>540</v>
      </c>
      <c r="C15" s="112"/>
      <c r="D15" s="112"/>
      <c r="E15" s="112"/>
      <c r="F15" s="112"/>
      <c r="G15" s="112"/>
      <c r="H15" s="112"/>
      <c r="I15" s="112"/>
      <c r="J15" s="112"/>
      <c r="K15" s="73" t="s">
        <v>535</v>
      </c>
      <c r="L15" s="74" t="s">
        <v>541</v>
      </c>
    </row>
    <row r="16" spans="1:12" ht="24.95" customHeight="1">
      <c r="A16" s="73" t="s">
        <v>31</v>
      </c>
      <c r="B16" s="113" t="s">
        <v>539</v>
      </c>
      <c r="C16" s="113"/>
      <c r="D16" s="113"/>
      <c r="E16" s="113"/>
      <c r="F16" s="113"/>
      <c r="G16" s="113"/>
      <c r="H16" s="113"/>
      <c r="I16" s="113"/>
      <c r="J16" s="113"/>
      <c r="K16" s="76" t="s">
        <v>537</v>
      </c>
      <c r="L16" s="76"/>
    </row>
    <row r="17" spans="1:12" ht="24.95" customHeight="1">
      <c r="A17" s="73" t="s">
        <v>32</v>
      </c>
      <c r="B17" s="112" t="s">
        <v>33</v>
      </c>
      <c r="C17" s="112"/>
      <c r="D17" s="112"/>
      <c r="E17" s="112"/>
      <c r="F17" s="112"/>
      <c r="G17" s="112"/>
      <c r="H17" s="112"/>
      <c r="I17" s="112"/>
      <c r="J17" s="112"/>
      <c r="K17" s="76" t="s">
        <v>537</v>
      </c>
      <c r="L17" s="77"/>
    </row>
    <row r="18" spans="1:12" ht="24.95" customHeight="1">
      <c r="A18" s="73" t="s">
        <v>34</v>
      </c>
      <c r="B18" s="112" t="s">
        <v>35</v>
      </c>
      <c r="C18" s="112"/>
      <c r="D18" s="112"/>
      <c r="E18" s="112"/>
      <c r="F18" s="112"/>
      <c r="G18" s="112"/>
      <c r="H18" s="112"/>
      <c r="I18" s="112"/>
      <c r="J18" s="112"/>
      <c r="K18" s="76" t="s">
        <v>537</v>
      </c>
      <c r="L18" s="75"/>
    </row>
    <row r="19" spans="1:12" ht="24.95" customHeight="1">
      <c r="A19" s="73" t="s">
        <v>36</v>
      </c>
      <c r="B19" s="112" t="s">
        <v>37</v>
      </c>
      <c r="C19" s="112"/>
      <c r="D19" s="112"/>
      <c r="E19" s="112"/>
      <c r="F19" s="112"/>
      <c r="G19" s="112"/>
      <c r="H19" s="112"/>
      <c r="I19" s="112"/>
      <c r="J19" s="112"/>
      <c r="K19" s="73" t="s">
        <v>537</v>
      </c>
      <c r="L19" s="75"/>
    </row>
    <row r="21" spans="1:12">
      <c r="A21" t="s">
        <v>38</v>
      </c>
    </row>
  </sheetData>
  <mergeCells count="18">
    <mergeCell ref="B17:J17"/>
    <mergeCell ref="B18:J18"/>
    <mergeCell ref="B19:J19"/>
    <mergeCell ref="B12:J12"/>
    <mergeCell ref="B13:J13"/>
    <mergeCell ref="B14:J14"/>
    <mergeCell ref="B15:J15"/>
    <mergeCell ref="B16:J16"/>
    <mergeCell ref="B7:J7"/>
    <mergeCell ref="B8:J8"/>
    <mergeCell ref="B9:J9"/>
    <mergeCell ref="B10:J10"/>
    <mergeCell ref="B11:J11"/>
    <mergeCell ref="A1:L1"/>
    <mergeCell ref="B3:J3"/>
    <mergeCell ref="B4:J4"/>
    <mergeCell ref="B5:J5"/>
    <mergeCell ref="B6:J6"/>
  </mergeCells>
  <phoneticPr fontId="17" type="noConversion"/>
  <pageMargins left="0.75" right="0.75" top="1" bottom="1" header="0.5" footer="0.5"/>
  <pageSetup paperSize="9" scale="71" fitToHeight="0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showZeros="0" topLeftCell="C8" zoomScaleNormal="100" workbookViewId="0">
      <selection activeCell="H6" sqref="H6:H15"/>
    </sheetView>
  </sheetViews>
  <sheetFormatPr defaultColWidth="9.1640625" defaultRowHeight="12.75" customHeight="1"/>
  <cols>
    <col min="1" max="1" width="40.5" customWidth="1"/>
    <col min="2" max="2" width="17.5" style="18" customWidth="1"/>
    <col min="3" max="3" width="33" bestFit="1" customWidth="1"/>
    <col min="4" max="4" width="17.5" style="18" customWidth="1"/>
    <col min="5" max="5" width="43" customWidth="1"/>
    <col min="6" max="6" width="17.5" customWidth="1"/>
    <col min="7" max="7" width="38.83203125" customWidth="1"/>
    <col min="8" max="8" width="17.5" customWidth="1"/>
    <col min="9" max="9" width="9.1640625" customWidth="1"/>
  </cols>
  <sheetData>
    <row r="1" spans="1:8" ht="22.5" customHeight="1">
      <c r="A1" s="34" t="s">
        <v>8</v>
      </c>
      <c r="B1" s="35"/>
      <c r="C1" s="35"/>
      <c r="D1" s="35"/>
      <c r="E1" s="35"/>
      <c r="F1" s="36"/>
    </row>
    <row r="2" spans="1:8" ht="22.5" customHeight="1">
      <c r="A2" s="114" t="s">
        <v>9</v>
      </c>
      <c r="B2" s="114"/>
      <c r="C2" s="114"/>
      <c r="D2" s="114"/>
      <c r="E2" s="114"/>
      <c r="F2" s="114"/>
      <c r="G2" s="114"/>
      <c r="H2" s="114"/>
    </row>
    <row r="3" spans="1:8" ht="22.5" customHeight="1">
      <c r="A3" s="115"/>
      <c r="B3" s="115"/>
      <c r="C3" s="37"/>
      <c r="D3" s="37"/>
      <c r="E3" s="38"/>
      <c r="H3" s="39" t="s">
        <v>39</v>
      </c>
    </row>
    <row r="4" spans="1:8" ht="15" customHeight="1">
      <c r="A4" s="116" t="s">
        <v>40</v>
      </c>
      <c r="B4" s="117"/>
      <c r="C4" s="116" t="s">
        <v>41</v>
      </c>
      <c r="D4" s="116"/>
      <c r="E4" s="116"/>
      <c r="F4" s="116"/>
      <c r="G4" s="116"/>
      <c r="H4" s="116"/>
    </row>
    <row r="5" spans="1:8" ht="15" customHeight="1">
      <c r="A5" s="40" t="s">
        <v>42</v>
      </c>
      <c r="B5" s="64" t="s">
        <v>43</v>
      </c>
      <c r="C5" s="40" t="s">
        <v>44</v>
      </c>
      <c r="D5" s="41" t="s">
        <v>43</v>
      </c>
      <c r="E5" s="40" t="s">
        <v>45</v>
      </c>
      <c r="F5" s="40" t="s">
        <v>43</v>
      </c>
      <c r="G5" s="40" t="s">
        <v>46</v>
      </c>
      <c r="H5" s="40" t="s">
        <v>43</v>
      </c>
    </row>
    <row r="6" spans="1:8" ht="15" customHeight="1">
      <c r="A6" s="54" t="s">
        <v>47</v>
      </c>
      <c r="B6" s="45">
        <v>483.98</v>
      </c>
      <c r="C6" s="65" t="s">
        <v>47</v>
      </c>
      <c r="D6" s="66">
        <v>483.98</v>
      </c>
      <c r="E6" s="67" t="s">
        <v>47</v>
      </c>
      <c r="F6" s="66">
        <v>483.98</v>
      </c>
      <c r="G6" s="67" t="s">
        <v>47</v>
      </c>
      <c r="H6" s="66">
        <v>483.98</v>
      </c>
    </row>
    <row r="7" spans="1:8" ht="15" customHeight="1">
      <c r="A7" s="42" t="s">
        <v>48</v>
      </c>
      <c r="B7" s="45">
        <v>483.98</v>
      </c>
      <c r="C7" s="55" t="s">
        <v>49</v>
      </c>
      <c r="D7" s="45">
        <v>426.07</v>
      </c>
      <c r="E7" s="47" t="s">
        <v>50</v>
      </c>
      <c r="F7" s="45">
        <v>296.22000000000003</v>
      </c>
      <c r="G7" s="47" t="s">
        <v>51</v>
      </c>
      <c r="H7" s="45">
        <v>303.94</v>
      </c>
    </row>
    <row r="8" spans="1:8" ht="15" customHeight="1">
      <c r="A8" s="42" t="s">
        <v>52</v>
      </c>
      <c r="B8" s="45">
        <v>483.98</v>
      </c>
      <c r="C8" s="55" t="s">
        <v>53</v>
      </c>
      <c r="D8" s="45"/>
      <c r="E8" s="47" t="s">
        <v>54</v>
      </c>
      <c r="F8" s="45">
        <v>272.99</v>
      </c>
      <c r="G8" s="47" t="s">
        <v>55</v>
      </c>
      <c r="H8" s="45">
        <v>112.26</v>
      </c>
    </row>
    <row r="9" spans="1:8" ht="15" customHeight="1">
      <c r="A9" s="56" t="s">
        <v>56</v>
      </c>
      <c r="B9" s="83">
        <v>0</v>
      </c>
      <c r="C9" s="55" t="s">
        <v>57</v>
      </c>
      <c r="D9" s="45"/>
      <c r="E9" s="47" t="s">
        <v>58</v>
      </c>
      <c r="F9" s="45">
        <v>20.16</v>
      </c>
      <c r="G9" s="47" t="s">
        <v>59</v>
      </c>
      <c r="H9" s="45">
        <v>35</v>
      </c>
    </row>
    <row r="10" spans="1:8" ht="15" customHeight="1">
      <c r="A10" s="42" t="s">
        <v>60</v>
      </c>
      <c r="B10" s="83">
        <v>0</v>
      </c>
      <c r="C10" s="55" t="s">
        <v>61</v>
      </c>
      <c r="D10" s="45"/>
      <c r="E10" s="47" t="s">
        <v>62</v>
      </c>
      <c r="F10" s="45">
        <v>3.07</v>
      </c>
      <c r="G10" s="47" t="s">
        <v>63</v>
      </c>
      <c r="H10" s="45"/>
    </row>
    <row r="11" spans="1:8" ht="15" customHeight="1">
      <c r="A11" s="42" t="s">
        <v>64</v>
      </c>
      <c r="B11" s="83">
        <v>0</v>
      </c>
      <c r="C11" s="55" t="s">
        <v>65</v>
      </c>
      <c r="D11" s="45"/>
      <c r="E11" s="47" t="s">
        <v>66</v>
      </c>
      <c r="F11" s="45"/>
      <c r="G11" s="47" t="s">
        <v>67</v>
      </c>
      <c r="H11" s="45">
        <v>29.71</v>
      </c>
    </row>
    <row r="12" spans="1:8" ht="15" customHeight="1">
      <c r="A12" s="42" t="s">
        <v>68</v>
      </c>
      <c r="B12" s="83">
        <v>0</v>
      </c>
      <c r="C12" s="55" t="s">
        <v>69</v>
      </c>
      <c r="D12" s="45"/>
      <c r="E12" s="47" t="s">
        <v>70</v>
      </c>
      <c r="F12" s="45">
        <v>187.76</v>
      </c>
      <c r="G12" s="47" t="s">
        <v>71</v>
      </c>
      <c r="H12" s="45"/>
    </row>
    <row r="13" spans="1:8" ht="15" customHeight="1">
      <c r="A13" s="42" t="s">
        <v>72</v>
      </c>
      <c r="B13" s="83">
        <v>0</v>
      </c>
      <c r="C13" s="55" t="s">
        <v>73</v>
      </c>
      <c r="D13" s="45"/>
      <c r="E13" s="47" t="s">
        <v>54</v>
      </c>
      <c r="F13" s="45">
        <v>58.16</v>
      </c>
      <c r="G13" s="47" t="s">
        <v>74</v>
      </c>
      <c r="H13" s="45"/>
    </row>
    <row r="14" spans="1:8" ht="15" customHeight="1">
      <c r="A14" s="42" t="s">
        <v>75</v>
      </c>
      <c r="B14" s="83">
        <v>0</v>
      </c>
      <c r="C14" s="55" t="s">
        <v>76</v>
      </c>
      <c r="D14" s="45">
        <v>28.27</v>
      </c>
      <c r="E14" s="47" t="s">
        <v>58</v>
      </c>
      <c r="F14" s="45">
        <v>94.6</v>
      </c>
      <c r="G14" s="47" t="s">
        <v>77</v>
      </c>
      <c r="H14" s="45"/>
    </row>
    <row r="15" spans="1:8" ht="15" customHeight="1">
      <c r="A15" s="42" t="s">
        <v>78</v>
      </c>
      <c r="B15" s="83">
        <v>0</v>
      </c>
      <c r="C15" s="55" t="s">
        <v>79</v>
      </c>
      <c r="D15" s="45"/>
      <c r="E15" s="47" t="s">
        <v>80</v>
      </c>
      <c r="F15" s="45"/>
      <c r="G15" s="47" t="s">
        <v>81</v>
      </c>
      <c r="H15" s="45">
        <v>3.07</v>
      </c>
    </row>
    <row r="16" spans="1:8" ht="15" customHeight="1">
      <c r="A16" s="57" t="s">
        <v>82</v>
      </c>
      <c r="B16" s="83">
        <v>0</v>
      </c>
      <c r="C16" s="55" t="s">
        <v>83</v>
      </c>
      <c r="D16" s="45">
        <v>10.039999999999999</v>
      </c>
      <c r="E16" s="47" t="s">
        <v>84</v>
      </c>
      <c r="F16" s="45"/>
      <c r="G16" s="47" t="s">
        <v>85</v>
      </c>
      <c r="H16" s="45"/>
    </row>
    <row r="17" spans="1:8" ht="15" customHeight="1">
      <c r="A17" s="57" t="s">
        <v>86</v>
      </c>
      <c r="B17" s="83">
        <v>0</v>
      </c>
      <c r="C17" s="55" t="s">
        <v>87</v>
      </c>
      <c r="D17" s="45"/>
      <c r="E17" s="47" t="s">
        <v>88</v>
      </c>
      <c r="F17" s="45"/>
      <c r="G17" s="47" t="s">
        <v>89</v>
      </c>
      <c r="H17" s="45"/>
    </row>
    <row r="18" spans="1:8" ht="15" customHeight="1">
      <c r="A18" s="57"/>
      <c r="B18" s="43"/>
      <c r="C18" s="55" t="s">
        <v>90</v>
      </c>
      <c r="D18" s="45"/>
      <c r="E18" s="47" t="s">
        <v>91</v>
      </c>
      <c r="F18" s="45">
        <v>35</v>
      </c>
      <c r="G18" s="47" t="s">
        <v>92</v>
      </c>
      <c r="H18" s="45"/>
    </row>
    <row r="19" spans="1:8" ht="15" customHeight="1">
      <c r="A19" s="49"/>
      <c r="B19" s="50"/>
      <c r="C19" s="55" t="s">
        <v>93</v>
      </c>
      <c r="D19" s="45"/>
      <c r="E19" s="47" t="s">
        <v>94</v>
      </c>
      <c r="F19" s="45"/>
      <c r="G19" s="47" t="s">
        <v>95</v>
      </c>
      <c r="H19" s="45"/>
    </row>
    <row r="20" spans="1:8" ht="15" customHeight="1">
      <c r="A20" s="49"/>
      <c r="B20" s="43"/>
      <c r="C20" s="55" t="s">
        <v>96</v>
      </c>
      <c r="D20" s="45"/>
      <c r="E20" s="47" t="s">
        <v>97</v>
      </c>
      <c r="F20" s="45"/>
      <c r="G20" s="47" t="s">
        <v>98</v>
      </c>
      <c r="H20" s="45"/>
    </row>
    <row r="21" spans="1:8" ht="15" customHeight="1">
      <c r="A21" s="22"/>
      <c r="B21" s="43"/>
      <c r="C21" s="55" t="s">
        <v>99</v>
      </c>
      <c r="D21" s="45"/>
      <c r="E21" s="47" t="s">
        <v>100</v>
      </c>
      <c r="F21" s="45"/>
      <c r="G21" s="47" t="s">
        <v>101</v>
      </c>
      <c r="H21" s="45"/>
    </row>
    <row r="22" spans="1:8" ht="15" customHeight="1">
      <c r="A22" s="23"/>
      <c r="B22" s="43"/>
      <c r="C22" s="55" t="s">
        <v>102</v>
      </c>
      <c r="D22" s="45"/>
      <c r="E22" s="47" t="s">
        <v>103</v>
      </c>
      <c r="F22" s="45"/>
      <c r="G22" s="47"/>
      <c r="H22" s="45"/>
    </row>
    <row r="23" spans="1:8" ht="15" customHeight="1">
      <c r="A23" s="58"/>
      <c r="B23" s="43"/>
      <c r="C23" s="55" t="s">
        <v>104</v>
      </c>
      <c r="D23" s="45"/>
      <c r="E23" s="51" t="s">
        <v>105</v>
      </c>
      <c r="F23" s="45"/>
      <c r="G23" s="51"/>
      <c r="H23" s="45"/>
    </row>
    <row r="24" spans="1:8" ht="15" customHeight="1">
      <c r="A24" s="58"/>
      <c r="B24" s="43"/>
      <c r="C24" s="55" t="s">
        <v>106</v>
      </c>
      <c r="D24" s="45"/>
      <c r="E24" s="51" t="s">
        <v>107</v>
      </c>
      <c r="F24" s="45"/>
      <c r="G24" s="51"/>
      <c r="H24" s="45"/>
    </row>
    <row r="25" spans="1:8" ht="15" customHeight="1">
      <c r="A25" s="58"/>
      <c r="B25" s="43"/>
      <c r="C25" s="55" t="s">
        <v>108</v>
      </c>
      <c r="D25" s="45"/>
      <c r="E25" s="51" t="s">
        <v>109</v>
      </c>
      <c r="F25" s="45"/>
      <c r="G25" s="51"/>
      <c r="H25" s="45"/>
    </row>
    <row r="26" spans="1:8" ht="15" customHeight="1">
      <c r="A26" s="58"/>
      <c r="B26" s="43"/>
      <c r="C26" s="55" t="s">
        <v>110</v>
      </c>
      <c r="D26" s="45">
        <v>19.600000000000001</v>
      </c>
      <c r="E26" s="51"/>
      <c r="F26" s="45"/>
      <c r="G26" s="51"/>
      <c r="H26" s="45"/>
    </row>
    <row r="27" spans="1:8" ht="15" customHeight="1">
      <c r="A27" s="23"/>
      <c r="B27" s="50"/>
      <c r="C27" s="55" t="s">
        <v>111</v>
      </c>
      <c r="D27" s="45"/>
      <c r="E27" s="47"/>
      <c r="F27" s="45"/>
      <c r="G27" s="47"/>
      <c r="H27" s="45"/>
    </row>
    <row r="28" spans="1:8" ht="15" customHeight="1">
      <c r="A28" s="58"/>
      <c r="B28" s="43"/>
      <c r="C28" s="55" t="s">
        <v>112</v>
      </c>
      <c r="D28" s="45"/>
      <c r="E28" s="47"/>
      <c r="F28" s="45"/>
      <c r="G28" s="47"/>
      <c r="H28" s="45"/>
    </row>
    <row r="29" spans="1:8" ht="15" customHeight="1">
      <c r="A29" s="23"/>
      <c r="B29" s="50"/>
      <c r="C29" s="55" t="s">
        <v>113</v>
      </c>
      <c r="D29" s="45"/>
      <c r="E29" s="47"/>
      <c r="F29" s="45"/>
      <c r="G29" s="47"/>
      <c r="H29" s="45"/>
    </row>
    <row r="30" spans="1:8" ht="15" customHeight="1">
      <c r="A30" s="23"/>
      <c r="B30" s="43"/>
      <c r="C30" s="55" t="s">
        <v>114</v>
      </c>
      <c r="D30" s="45"/>
      <c r="E30" s="47"/>
      <c r="F30" s="45"/>
      <c r="G30" s="47"/>
      <c r="H30" s="45"/>
    </row>
    <row r="31" spans="1:8" ht="15" customHeight="1">
      <c r="A31" s="23"/>
      <c r="B31" s="43"/>
      <c r="C31" s="55" t="s">
        <v>115</v>
      </c>
      <c r="D31" s="45"/>
      <c r="E31" s="47"/>
      <c r="F31" s="45"/>
      <c r="G31" s="47"/>
      <c r="H31" s="45"/>
    </row>
    <row r="32" spans="1:8" ht="15" customHeight="1">
      <c r="A32" s="23"/>
      <c r="B32" s="43"/>
      <c r="C32" s="55" t="s">
        <v>116</v>
      </c>
      <c r="D32" s="45"/>
      <c r="E32" s="47"/>
      <c r="F32" s="45"/>
      <c r="G32" s="47"/>
      <c r="H32" s="45"/>
    </row>
    <row r="33" spans="1:8" ht="15" customHeight="1">
      <c r="A33" s="23"/>
      <c r="B33" s="43"/>
      <c r="C33" s="55" t="s">
        <v>117</v>
      </c>
      <c r="D33" s="45"/>
      <c r="E33" s="47"/>
      <c r="F33" s="45"/>
      <c r="G33" s="47"/>
      <c r="H33" s="45"/>
    </row>
    <row r="34" spans="1:8" ht="15" customHeight="1">
      <c r="A34" s="22"/>
      <c r="B34" s="43"/>
      <c r="C34" s="55" t="s">
        <v>118</v>
      </c>
      <c r="D34" s="45"/>
      <c r="E34" s="47"/>
      <c r="F34" s="45"/>
      <c r="G34" s="47"/>
      <c r="H34" s="45"/>
    </row>
    <row r="35" spans="1:8" ht="15" customHeight="1">
      <c r="A35" s="23"/>
      <c r="B35" s="43"/>
      <c r="C35" s="55" t="s">
        <v>119</v>
      </c>
      <c r="D35" s="45"/>
      <c r="E35" s="47"/>
      <c r="F35" s="45"/>
      <c r="G35" s="47"/>
      <c r="H35" s="45"/>
    </row>
    <row r="36" spans="1:8" ht="15" customHeight="1">
      <c r="A36" s="23"/>
      <c r="B36" s="43"/>
      <c r="C36" s="44"/>
      <c r="D36" s="52"/>
      <c r="E36" s="47"/>
      <c r="F36" s="45"/>
      <c r="G36" s="47"/>
      <c r="H36" s="45"/>
    </row>
    <row r="37" spans="1:8" ht="15" customHeight="1">
      <c r="A37" s="23"/>
      <c r="B37" s="43"/>
      <c r="C37" s="44"/>
      <c r="D37" s="52"/>
      <c r="E37" s="47"/>
      <c r="F37" s="53"/>
      <c r="G37" s="47"/>
      <c r="H37" s="53"/>
    </row>
    <row r="38" spans="1:8" s="91" customFormat="1" ht="15" customHeight="1">
      <c r="A38" s="41" t="s">
        <v>120</v>
      </c>
      <c r="B38" s="95">
        <v>483.98</v>
      </c>
      <c r="C38" s="41" t="s">
        <v>121</v>
      </c>
      <c r="D38" s="97">
        <v>483.98</v>
      </c>
      <c r="E38" s="41" t="s">
        <v>121</v>
      </c>
      <c r="F38" s="97">
        <v>483.98</v>
      </c>
      <c r="G38" s="41" t="s">
        <v>121</v>
      </c>
      <c r="H38" s="97">
        <v>483.98</v>
      </c>
    </row>
    <row r="39" spans="1:8" ht="15" customHeight="1">
      <c r="A39" s="68" t="s">
        <v>122</v>
      </c>
      <c r="B39" s="43"/>
      <c r="C39" s="57" t="s">
        <v>123</v>
      </c>
      <c r="D39" s="52"/>
      <c r="E39" s="57" t="s">
        <v>123</v>
      </c>
      <c r="F39" s="52"/>
      <c r="G39" s="57" t="s">
        <v>123</v>
      </c>
      <c r="H39" s="52"/>
    </row>
    <row r="40" spans="1:8" ht="15" customHeight="1">
      <c r="A40" s="68" t="s">
        <v>124</v>
      </c>
      <c r="B40" s="43"/>
      <c r="C40" s="46" t="s">
        <v>125</v>
      </c>
      <c r="D40" s="45"/>
      <c r="E40" s="46" t="s">
        <v>125</v>
      </c>
      <c r="F40" s="45"/>
      <c r="G40" s="46" t="s">
        <v>125</v>
      </c>
      <c r="H40" s="45"/>
    </row>
    <row r="41" spans="1:8" ht="15" customHeight="1">
      <c r="A41" s="68" t="s">
        <v>126</v>
      </c>
      <c r="B41" s="69"/>
      <c r="C41" s="60"/>
      <c r="D41" s="52"/>
      <c r="E41" s="23"/>
      <c r="F41" s="52"/>
      <c r="G41" s="23"/>
      <c r="H41" s="52"/>
    </row>
    <row r="42" spans="1:8" ht="15" customHeight="1">
      <c r="A42" s="68" t="s">
        <v>127</v>
      </c>
      <c r="B42" s="43"/>
      <c r="C42" s="60"/>
      <c r="D42" s="52"/>
      <c r="E42" s="22"/>
      <c r="F42" s="52"/>
      <c r="G42" s="22"/>
      <c r="H42" s="52"/>
    </row>
    <row r="43" spans="1:8" ht="15" customHeight="1">
      <c r="A43" s="68" t="s">
        <v>128</v>
      </c>
      <c r="B43" s="43"/>
      <c r="C43" s="60"/>
      <c r="D43" s="61"/>
      <c r="E43" s="23"/>
      <c r="F43" s="61"/>
      <c r="G43" s="23"/>
      <c r="H43" s="61"/>
    </row>
    <row r="44" spans="1:8" ht="15" customHeight="1">
      <c r="A44" s="23"/>
      <c r="B44" s="43"/>
      <c r="C44" s="22"/>
      <c r="D44" s="61"/>
      <c r="E44" s="22"/>
      <c r="F44" s="61"/>
      <c r="G44" s="22"/>
      <c r="H44" s="61"/>
    </row>
    <row r="45" spans="1:8" s="91" customFormat="1" ht="15" customHeight="1">
      <c r="A45" s="40" t="s">
        <v>129</v>
      </c>
      <c r="B45" s="95">
        <v>483.98</v>
      </c>
      <c r="C45" s="62" t="s">
        <v>130</v>
      </c>
      <c r="D45" s="96">
        <v>483.98</v>
      </c>
      <c r="E45" s="40" t="s">
        <v>130</v>
      </c>
      <c r="F45" s="96">
        <v>483.98</v>
      </c>
      <c r="G45" s="40" t="s">
        <v>130</v>
      </c>
      <c r="H45" s="96">
        <v>483.98</v>
      </c>
    </row>
  </sheetData>
  <mergeCells count="4">
    <mergeCell ref="A2:H2"/>
    <mergeCell ref="A3:B3"/>
    <mergeCell ref="A4:B4"/>
    <mergeCell ref="C4:H4"/>
  </mergeCells>
  <phoneticPr fontId="17" type="noConversion"/>
  <printOptions horizontalCentered="1"/>
  <pageMargins left="0.74803149606299213" right="0.74803149606299213" top="0.51181102362204722" bottom="0.62992125984251968" header="0" footer="0"/>
  <pageSetup paperSize="9" scale="71" fitToHeight="0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showGridLines="0" showZeros="0" workbookViewId="0">
      <selection activeCell="J14" sqref="J14"/>
    </sheetView>
  </sheetViews>
  <sheetFormatPr defaultColWidth="9.1640625" defaultRowHeight="12.75" customHeight="1"/>
  <cols>
    <col min="1" max="1" width="13.6640625" customWidth="1"/>
    <col min="2" max="2" width="30.5" customWidth="1"/>
    <col min="3" max="3" width="11" customWidth="1"/>
    <col min="4" max="4" width="14" customWidth="1"/>
    <col min="5" max="5" width="14.5" customWidth="1"/>
    <col min="6" max="6" width="11.33203125" customWidth="1"/>
    <col min="7" max="7" width="12.33203125" customWidth="1"/>
    <col min="8" max="12" width="14.33203125" customWidth="1"/>
    <col min="13" max="13" width="9.1640625" customWidth="1"/>
    <col min="14" max="14" width="14.33203125" customWidth="1"/>
    <col min="15" max="15" width="10.6640625" customWidth="1"/>
    <col min="16" max="16383" width="9.1640625" customWidth="1"/>
  </cols>
  <sheetData>
    <row r="1" spans="1:15" ht="29.25" customHeight="1">
      <c r="A1" s="18" t="s">
        <v>10</v>
      </c>
      <c r="B1" s="18"/>
    </row>
    <row r="2" spans="1:15" ht="35.25" customHeight="1">
      <c r="A2" s="118" t="s">
        <v>11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63"/>
    </row>
    <row r="3" spans="1:15" ht="21.75" customHeight="1">
      <c r="N3" s="24" t="s">
        <v>39</v>
      </c>
    </row>
    <row r="4" spans="1:15" ht="18" customHeight="1">
      <c r="A4" s="123" t="s">
        <v>131</v>
      </c>
      <c r="B4" s="123" t="s">
        <v>132</v>
      </c>
      <c r="C4" s="119" t="s">
        <v>133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1"/>
    </row>
    <row r="5" spans="1:15" ht="22.5" customHeight="1">
      <c r="A5" s="123"/>
      <c r="B5" s="123"/>
      <c r="C5" s="122" t="s">
        <v>134</v>
      </c>
      <c r="D5" s="122" t="s">
        <v>135</v>
      </c>
      <c r="E5" s="122"/>
      <c r="F5" s="122" t="s">
        <v>136</v>
      </c>
      <c r="G5" s="122" t="s">
        <v>137</v>
      </c>
      <c r="H5" s="122" t="s">
        <v>138</v>
      </c>
      <c r="I5" s="122" t="s">
        <v>139</v>
      </c>
      <c r="J5" s="122" t="s">
        <v>140</v>
      </c>
      <c r="K5" s="122" t="s">
        <v>122</v>
      </c>
      <c r="L5" s="122" t="s">
        <v>126</v>
      </c>
      <c r="M5" s="122" t="s">
        <v>124</v>
      </c>
      <c r="N5" s="122" t="s">
        <v>141</v>
      </c>
    </row>
    <row r="6" spans="1:15" ht="33.950000000000003" customHeight="1">
      <c r="A6" s="123"/>
      <c r="B6" s="123"/>
      <c r="C6" s="122"/>
      <c r="D6" s="19" t="s">
        <v>142</v>
      </c>
      <c r="E6" s="19" t="s">
        <v>143</v>
      </c>
      <c r="F6" s="122"/>
      <c r="G6" s="122"/>
      <c r="H6" s="122"/>
      <c r="I6" s="122"/>
      <c r="J6" s="122"/>
      <c r="K6" s="122"/>
      <c r="L6" s="122"/>
      <c r="M6" s="122"/>
      <c r="N6" s="122"/>
    </row>
    <row r="7" spans="1:15" ht="12.75" customHeight="1">
      <c r="A7" s="21" t="s">
        <v>144</v>
      </c>
      <c r="B7" s="21" t="s">
        <v>144</v>
      </c>
      <c r="C7" s="88" t="s">
        <v>144</v>
      </c>
      <c r="D7" s="21" t="s">
        <v>144</v>
      </c>
      <c r="E7" s="21" t="s">
        <v>144</v>
      </c>
      <c r="F7" s="21" t="s">
        <v>144</v>
      </c>
      <c r="G7" s="21" t="s">
        <v>144</v>
      </c>
      <c r="H7" s="21" t="s">
        <v>144</v>
      </c>
      <c r="I7" s="21" t="s">
        <v>144</v>
      </c>
      <c r="J7" s="21" t="s">
        <v>144</v>
      </c>
      <c r="K7" s="21" t="s">
        <v>144</v>
      </c>
      <c r="L7" s="21" t="s">
        <v>144</v>
      </c>
      <c r="M7" s="21" t="s">
        <v>144</v>
      </c>
      <c r="N7" s="21" t="s">
        <v>144</v>
      </c>
    </row>
    <row r="8" spans="1:15" s="91" customFormat="1" ht="12.75" customHeight="1">
      <c r="A8" s="89"/>
      <c r="B8" s="89" t="s">
        <v>307</v>
      </c>
      <c r="C8" s="90">
        <v>483.98</v>
      </c>
      <c r="D8" s="90">
        <v>483.98</v>
      </c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5" ht="12.75" customHeight="1">
      <c r="A9" s="22" t="s">
        <v>300</v>
      </c>
      <c r="B9" s="22" t="s">
        <v>301</v>
      </c>
      <c r="C9" s="87">
        <v>483.98</v>
      </c>
      <c r="D9" s="85">
        <v>483.98</v>
      </c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2.75" customHeight="1">
      <c r="A10" s="22" t="s">
        <v>302</v>
      </c>
      <c r="B10" s="22" t="s">
        <v>303</v>
      </c>
      <c r="C10" s="87">
        <v>453.98</v>
      </c>
      <c r="D10" s="85">
        <v>453.98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5" ht="12.75" customHeight="1">
      <c r="A11" s="22" t="s">
        <v>304</v>
      </c>
      <c r="B11" s="22" t="s">
        <v>305</v>
      </c>
      <c r="C11" s="87">
        <v>30</v>
      </c>
      <c r="D11" s="85">
        <v>30</v>
      </c>
      <c r="E11" s="22"/>
      <c r="F11" s="22"/>
      <c r="G11" s="22"/>
      <c r="H11" s="22"/>
      <c r="I11" s="23"/>
      <c r="J11" s="23"/>
      <c r="K11" s="23"/>
      <c r="L11" s="23"/>
      <c r="M11" s="22"/>
      <c r="N11" s="22"/>
    </row>
    <row r="12" spans="1:15" ht="12.75" customHeight="1">
      <c r="B12" s="18"/>
      <c r="C12" s="18"/>
      <c r="D12" s="18"/>
      <c r="E12" s="18"/>
      <c r="F12" s="18"/>
      <c r="G12" s="18"/>
      <c r="H12" s="18"/>
      <c r="M12" s="18"/>
      <c r="N12" s="18"/>
      <c r="O12" s="18"/>
    </row>
    <row r="13" spans="1:15" ht="12.75" customHeight="1">
      <c r="B13" s="18"/>
      <c r="C13" s="18"/>
      <c r="D13" s="18"/>
      <c r="E13" s="18"/>
      <c r="F13" s="18"/>
      <c r="G13" s="18"/>
      <c r="M13" s="18"/>
      <c r="N13" s="18"/>
      <c r="O13" s="18"/>
    </row>
    <row r="14" spans="1:15" ht="12.75" customHeight="1">
      <c r="C14" s="18"/>
      <c r="D14" s="18"/>
      <c r="E14" s="18"/>
      <c r="M14" s="18"/>
      <c r="N14" s="18"/>
      <c r="O14" s="18"/>
    </row>
    <row r="15" spans="1:15" ht="12.75" customHeight="1">
      <c r="C15" s="18"/>
      <c r="D15" s="18"/>
      <c r="E15" s="18"/>
      <c r="F15" s="18"/>
      <c r="K15" s="18"/>
      <c r="M15" s="18"/>
      <c r="N15" s="18"/>
      <c r="O15" s="18"/>
    </row>
    <row r="16" spans="1:15" ht="12.75" customHeight="1">
      <c r="F16" s="18"/>
      <c r="L16" s="18"/>
      <c r="M16" s="18"/>
      <c r="N16" s="18"/>
      <c r="O16" s="18"/>
    </row>
    <row r="17" spans="12:15" ht="12.75" customHeight="1">
      <c r="L17" s="18"/>
      <c r="M17" s="18"/>
      <c r="N17" s="18"/>
      <c r="O17" s="18"/>
    </row>
    <row r="18" spans="12:15" ht="12.75" customHeight="1">
      <c r="L18" s="18"/>
      <c r="N18" s="18"/>
    </row>
    <row r="19" spans="12:15" ht="12.75" customHeight="1">
      <c r="L19" s="18"/>
      <c r="M19" s="18"/>
      <c r="N19" s="18"/>
    </row>
    <row r="20" spans="12:15" ht="12.75" customHeight="1">
      <c r="M20" s="18"/>
      <c r="N20" s="18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7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77" fitToHeight="100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showGridLines="0" showZeros="0" zoomScale="110" zoomScaleNormal="110" workbookViewId="0">
      <selection activeCell="K14" sqref="K14"/>
    </sheetView>
  </sheetViews>
  <sheetFormatPr defaultColWidth="9.1640625" defaultRowHeight="12.75" customHeight="1"/>
  <cols>
    <col min="1" max="1" width="13.6640625" customWidth="1"/>
    <col min="2" max="2" width="29.83203125" customWidth="1"/>
    <col min="3" max="3" width="14.33203125" customWidth="1"/>
    <col min="4" max="4" width="12.33203125" customWidth="1"/>
    <col min="5" max="5" width="13" customWidth="1"/>
    <col min="6" max="9" width="14.33203125" customWidth="1"/>
    <col min="10" max="10" width="9.1640625" customWidth="1"/>
    <col min="11" max="12" width="14.33203125" customWidth="1"/>
    <col min="13" max="13" width="13.33203125" customWidth="1"/>
    <col min="14" max="16383" width="9.1640625" customWidth="1"/>
  </cols>
  <sheetData>
    <row r="1" spans="1:13" ht="29.25" customHeight="1">
      <c r="A1" s="18" t="s">
        <v>12</v>
      </c>
      <c r="B1" s="18"/>
    </row>
    <row r="2" spans="1:13" ht="35.25" customHeight="1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63"/>
    </row>
    <row r="3" spans="1:13" ht="21.75" customHeight="1">
      <c r="L3" s="24" t="s">
        <v>39</v>
      </c>
    </row>
    <row r="4" spans="1:13" ht="15" customHeight="1">
      <c r="A4" s="123" t="s">
        <v>131</v>
      </c>
      <c r="B4" s="123" t="s">
        <v>132</v>
      </c>
      <c r="C4" s="123" t="s">
        <v>133</v>
      </c>
      <c r="D4" s="123"/>
      <c r="E4" s="123"/>
      <c r="F4" s="123"/>
      <c r="G4" s="123"/>
      <c r="H4" s="123"/>
      <c r="I4" s="123"/>
      <c r="J4" s="123"/>
      <c r="K4" s="123"/>
      <c r="L4" s="123"/>
    </row>
    <row r="5" spans="1:13" ht="30" customHeight="1">
      <c r="A5" s="123"/>
      <c r="B5" s="123"/>
      <c r="C5" s="122" t="s">
        <v>134</v>
      </c>
      <c r="D5" s="122" t="s">
        <v>145</v>
      </c>
      <c r="E5" s="122"/>
      <c r="F5" s="122" t="s">
        <v>136</v>
      </c>
      <c r="G5" s="122" t="s">
        <v>138</v>
      </c>
      <c r="H5" s="122" t="s">
        <v>139</v>
      </c>
      <c r="I5" s="122" t="s">
        <v>140</v>
      </c>
      <c r="J5" s="122" t="s">
        <v>124</v>
      </c>
      <c r="K5" s="122" t="s">
        <v>141</v>
      </c>
      <c r="L5" s="122" t="s">
        <v>126</v>
      </c>
    </row>
    <row r="6" spans="1:13" ht="40.5" customHeight="1">
      <c r="A6" s="123"/>
      <c r="B6" s="123"/>
      <c r="C6" s="122"/>
      <c r="D6" s="19" t="s">
        <v>142</v>
      </c>
      <c r="E6" s="19" t="s">
        <v>146</v>
      </c>
      <c r="F6" s="122"/>
      <c r="G6" s="122"/>
      <c r="H6" s="122"/>
      <c r="I6" s="122"/>
      <c r="J6" s="122"/>
      <c r="K6" s="122"/>
      <c r="L6" s="122"/>
    </row>
    <row r="7" spans="1:13" ht="12.75" customHeight="1">
      <c r="A7" s="21" t="s">
        <v>144</v>
      </c>
      <c r="B7" s="21" t="s">
        <v>144</v>
      </c>
      <c r="C7" s="21" t="s">
        <v>144</v>
      </c>
      <c r="D7" s="21" t="s">
        <v>144</v>
      </c>
      <c r="E7" s="21" t="s">
        <v>144</v>
      </c>
      <c r="F7" s="21" t="s">
        <v>144</v>
      </c>
      <c r="G7" s="21" t="s">
        <v>144</v>
      </c>
      <c r="H7" s="21" t="s">
        <v>144</v>
      </c>
      <c r="I7" s="21" t="s">
        <v>144</v>
      </c>
      <c r="J7" s="21" t="s">
        <v>144</v>
      </c>
      <c r="K7" s="21" t="s">
        <v>144</v>
      </c>
      <c r="L7" s="21" t="s">
        <v>144</v>
      </c>
    </row>
    <row r="8" spans="1:13" s="91" customFormat="1" ht="12.75" customHeight="1">
      <c r="A8" s="92" t="s">
        <v>306</v>
      </c>
      <c r="B8" s="92" t="s">
        <v>134</v>
      </c>
      <c r="C8" s="93">
        <v>483.98</v>
      </c>
      <c r="D8" s="93">
        <v>483.98</v>
      </c>
      <c r="E8" s="92"/>
      <c r="F8" s="92"/>
      <c r="G8" s="92"/>
      <c r="H8" s="92"/>
      <c r="I8" s="92"/>
      <c r="J8" s="92"/>
      <c r="K8" s="92"/>
      <c r="L8" s="92"/>
    </row>
    <row r="9" spans="1:13" ht="12.75" customHeight="1">
      <c r="A9" s="22" t="s">
        <v>300</v>
      </c>
      <c r="B9" s="22" t="s">
        <v>301</v>
      </c>
      <c r="C9" s="84">
        <v>483.98</v>
      </c>
      <c r="D9" s="84">
        <v>483.98</v>
      </c>
      <c r="E9" s="22"/>
      <c r="F9" s="22"/>
      <c r="G9" s="22"/>
      <c r="H9" s="22"/>
      <c r="I9" s="22"/>
      <c r="J9" s="22"/>
      <c r="K9" s="22"/>
      <c r="L9" s="22"/>
    </row>
    <row r="10" spans="1:13" ht="12.75" customHeight="1">
      <c r="A10" s="22" t="s">
        <v>302</v>
      </c>
      <c r="B10" s="22" t="s">
        <v>303</v>
      </c>
      <c r="C10" s="84">
        <v>453.98</v>
      </c>
      <c r="D10" s="84">
        <v>453.98</v>
      </c>
      <c r="E10" s="22"/>
      <c r="F10" s="22"/>
      <c r="G10" s="22"/>
      <c r="H10" s="22"/>
      <c r="I10" s="22"/>
      <c r="J10" s="22"/>
      <c r="K10" s="22"/>
      <c r="L10" s="22"/>
    </row>
    <row r="11" spans="1:13" ht="12.75" customHeight="1">
      <c r="A11" s="22" t="s">
        <v>304</v>
      </c>
      <c r="B11" s="22" t="s">
        <v>305</v>
      </c>
      <c r="C11" s="84">
        <v>30</v>
      </c>
      <c r="D11" s="84">
        <v>30</v>
      </c>
      <c r="E11" s="22"/>
      <c r="F11" s="22"/>
      <c r="G11" s="22"/>
      <c r="H11" s="23"/>
      <c r="I11" s="22"/>
      <c r="J11" s="22"/>
      <c r="K11" s="22"/>
      <c r="L11" s="22"/>
    </row>
    <row r="12" spans="1:13" ht="12.75" customHeight="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ht="12.75" customHeight="1">
      <c r="B13" s="18"/>
      <c r="C13" s="18"/>
      <c r="D13" s="18"/>
      <c r="E13" s="18"/>
      <c r="F13" s="18"/>
      <c r="G13" s="18"/>
      <c r="I13" s="18"/>
      <c r="J13" s="18"/>
      <c r="K13" s="18"/>
      <c r="M13" s="18"/>
    </row>
    <row r="14" spans="1:13" ht="12.75" customHeight="1">
      <c r="C14" s="18"/>
      <c r="D14" s="18"/>
      <c r="E14" s="18"/>
      <c r="I14" s="18"/>
      <c r="J14" s="18"/>
      <c r="K14" s="18"/>
      <c r="M14" s="18"/>
    </row>
    <row r="15" spans="1:13" ht="12.75" customHeight="1">
      <c r="C15" s="18"/>
      <c r="D15" s="18"/>
      <c r="E15" s="18"/>
      <c r="F15" s="18"/>
      <c r="I15" s="18"/>
      <c r="J15" s="18"/>
      <c r="K15" s="18"/>
      <c r="M15" s="18"/>
    </row>
    <row r="16" spans="1:13" ht="12.75" customHeight="1">
      <c r="F16" s="18"/>
      <c r="I16" s="18"/>
      <c r="J16" s="18"/>
      <c r="K16" s="18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86" fitToHeight="100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showZeros="0" topLeftCell="B27" zoomScale="90" zoomScaleNormal="90" workbookViewId="0">
      <selection activeCell="C45" sqref="C45"/>
    </sheetView>
  </sheetViews>
  <sheetFormatPr defaultColWidth="9.1640625" defaultRowHeight="12.75" customHeight="1"/>
  <cols>
    <col min="1" max="1" width="40.5" customWidth="1"/>
    <col min="2" max="2" width="29.1640625" customWidth="1"/>
    <col min="3" max="3" width="41" customWidth="1"/>
    <col min="4" max="4" width="35.5" customWidth="1"/>
    <col min="5" max="5" width="43" customWidth="1"/>
    <col min="6" max="6" width="30.5" customWidth="1"/>
    <col min="7" max="7" width="43" customWidth="1"/>
    <col min="8" max="8" width="26.83203125" customWidth="1"/>
    <col min="9" max="9" width="9.1640625" customWidth="1"/>
  </cols>
  <sheetData>
    <row r="1" spans="1:10" ht="22.5" customHeight="1">
      <c r="A1" s="34" t="s">
        <v>14</v>
      </c>
      <c r="B1" s="35"/>
      <c r="C1" s="35"/>
      <c r="D1" s="35"/>
      <c r="E1" s="35"/>
      <c r="F1" s="35"/>
      <c r="G1" s="35"/>
      <c r="H1" s="36"/>
    </row>
    <row r="2" spans="1:10" ht="22.5" customHeight="1">
      <c r="A2" s="114" t="s">
        <v>15</v>
      </c>
      <c r="B2" s="114"/>
      <c r="C2" s="114"/>
      <c r="D2" s="114"/>
      <c r="E2" s="114"/>
      <c r="F2" s="114"/>
      <c r="G2" s="114"/>
      <c r="H2" s="114"/>
    </row>
    <row r="3" spans="1:10" ht="22.5" customHeight="1">
      <c r="A3" s="115"/>
      <c r="B3" s="115"/>
      <c r="C3" s="37"/>
      <c r="D3" s="37"/>
      <c r="E3" s="38"/>
      <c r="F3" s="38"/>
      <c r="G3" s="38"/>
      <c r="H3" s="39" t="s">
        <v>39</v>
      </c>
    </row>
    <row r="4" spans="1:10" ht="22.5" customHeight="1">
      <c r="A4" s="116" t="s">
        <v>40</v>
      </c>
      <c r="B4" s="116"/>
      <c r="C4" s="116" t="s">
        <v>41</v>
      </c>
      <c r="D4" s="116"/>
      <c r="E4" s="116"/>
      <c r="F4" s="116"/>
      <c r="G4" s="116"/>
      <c r="H4" s="116"/>
    </row>
    <row r="5" spans="1:10" ht="22.5" customHeight="1">
      <c r="A5" s="40" t="s">
        <v>42</v>
      </c>
      <c r="B5" s="40" t="s">
        <v>43</v>
      </c>
      <c r="C5" s="40" t="s">
        <v>44</v>
      </c>
      <c r="D5" s="41" t="s">
        <v>43</v>
      </c>
      <c r="E5" s="40" t="s">
        <v>45</v>
      </c>
      <c r="F5" s="40" t="s">
        <v>43</v>
      </c>
      <c r="G5" s="40" t="s">
        <v>46</v>
      </c>
      <c r="H5" s="40" t="s">
        <v>43</v>
      </c>
    </row>
    <row r="6" spans="1:10" ht="19.5" customHeight="1">
      <c r="A6" s="54" t="s">
        <v>147</v>
      </c>
      <c r="B6" s="45">
        <v>483.98</v>
      </c>
      <c r="C6" s="54" t="s">
        <v>147</v>
      </c>
      <c r="D6" s="45">
        <v>483.98</v>
      </c>
      <c r="E6" s="47" t="s">
        <v>147</v>
      </c>
      <c r="F6" s="98">
        <v>483.98</v>
      </c>
      <c r="G6" s="47" t="s">
        <v>147</v>
      </c>
      <c r="H6" s="45">
        <v>483.98</v>
      </c>
    </row>
    <row r="7" spans="1:10" ht="19.5" customHeight="1">
      <c r="A7" s="42" t="s">
        <v>148</v>
      </c>
      <c r="B7" s="45">
        <v>483.98</v>
      </c>
      <c r="C7" s="55" t="s">
        <v>49</v>
      </c>
      <c r="D7" s="45">
        <v>426.07</v>
      </c>
      <c r="E7" s="47" t="s">
        <v>50</v>
      </c>
      <c r="F7" s="45">
        <v>296.22000000000003</v>
      </c>
      <c r="G7" s="47" t="s">
        <v>51</v>
      </c>
      <c r="H7" s="45">
        <v>303.94</v>
      </c>
    </row>
    <row r="8" spans="1:10" ht="19.5" customHeight="1">
      <c r="A8" s="56" t="s">
        <v>149</v>
      </c>
      <c r="B8" s="45"/>
      <c r="C8" s="55" t="s">
        <v>53</v>
      </c>
      <c r="D8" s="45"/>
      <c r="E8" s="47" t="s">
        <v>54</v>
      </c>
      <c r="F8" s="45">
        <v>272.99</v>
      </c>
      <c r="G8" s="47" t="s">
        <v>55</v>
      </c>
      <c r="H8" s="45">
        <v>112.26</v>
      </c>
      <c r="J8" s="18"/>
    </row>
    <row r="9" spans="1:10" ht="19.5" customHeight="1">
      <c r="A9" s="42" t="s">
        <v>150</v>
      </c>
      <c r="B9" s="45"/>
      <c r="C9" s="55" t="s">
        <v>57</v>
      </c>
      <c r="D9" s="45"/>
      <c r="E9" s="47" t="s">
        <v>58</v>
      </c>
      <c r="F9" s="45">
        <v>20.16</v>
      </c>
      <c r="G9" s="47" t="s">
        <v>59</v>
      </c>
      <c r="H9" s="45">
        <v>35</v>
      </c>
    </row>
    <row r="10" spans="1:10" ht="19.5" customHeight="1">
      <c r="A10" s="42" t="s">
        <v>151</v>
      </c>
      <c r="B10" s="45"/>
      <c r="C10" s="55" t="s">
        <v>61</v>
      </c>
      <c r="D10" s="45"/>
      <c r="E10" s="47" t="s">
        <v>62</v>
      </c>
      <c r="F10" s="45">
        <v>3.07</v>
      </c>
      <c r="G10" s="47" t="s">
        <v>63</v>
      </c>
      <c r="H10" s="45"/>
    </row>
    <row r="11" spans="1:10" ht="19.5" customHeight="1">
      <c r="A11" s="42"/>
      <c r="B11" s="45"/>
      <c r="C11" s="55" t="s">
        <v>65</v>
      </c>
      <c r="D11" s="45"/>
      <c r="E11" s="47" t="s">
        <v>66</v>
      </c>
      <c r="F11" s="45"/>
      <c r="G11" s="47" t="s">
        <v>67</v>
      </c>
      <c r="H11" s="45">
        <v>29.71</v>
      </c>
    </row>
    <row r="12" spans="1:10" ht="19.5" customHeight="1">
      <c r="A12" s="42"/>
      <c r="B12" s="45"/>
      <c r="C12" s="55" t="s">
        <v>69</v>
      </c>
      <c r="D12" s="45"/>
      <c r="E12" s="47" t="s">
        <v>70</v>
      </c>
      <c r="F12" s="45">
        <v>187.76</v>
      </c>
      <c r="G12" s="47" t="s">
        <v>71</v>
      </c>
      <c r="H12" s="45"/>
    </row>
    <row r="13" spans="1:10" ht="19.5" customHeight="1">
      <c r="A13" s="42"/>
      <c r="B13" s="45"/>
      <c r="C13" s="55" t="s">
        <v>73</v>
      </c>
      <c r="D13" s="45"/>
      <c r="E13" s="47" t="s">
        <v>54</v>
      </c>
      <c r="F13" s="45">
        <v>58.16</v>
      </c>
      <c r="G13" s="47" t="s">
        <v>74</v>
      </c>
      <c r="H13" s="45"/>
    </row>
    <row r="14" spans="1:10" ht="19.5" customHeight="1">
      <c r="A14" s="42"/>
      <c r="B14" s="45"/>
      <c r="C14" s="55" t="s">
        <v>76</v>
      </c>
      <c r="D14" s="45">
        <v>28.27</v>
      </c>
      <c r="E14" s="47" t="s">
        <v>58</v>
      </c>
      <c r="F14" s="45">
        <v>94.6</v>
      </c>
      <c r="G14" s="47" t="s">
        <v>77</v>
      </c>
      <c r="H14" s="45"/>
    </row>
    <row r="15" spans="1:10" ht="19.5" customHeight="1">
      <c r="A15" s="57"/>
      <c r="B15" s="45"/>
      <c r="C15" s="55" t="s">
        <v>79</v>
      </c>
      <c r="D15" s="45"/>
      <c r="E15" s="47" t="s">
        <v>80</v>
      </c>
      <c r="F15" s="45"/>
      <c r="G15" s="47" t="s">
        <v>81</v>
      </c>
      <c r="H15" s="45">
        <v>3.07</v>
      </c>
    </row>
    <row r="16" spans="1:10" ht="19.5" customHeight="1">
      <c r="A16" s="57"/>
      <c r="B16" s="45"/>
      <c r="C16" s="55" t="s">
        <v>83</v>
      </c>
      <c r="D16" s="45">
        <v>10.039999999999999</v>
      </c>
      <c r="E16" s="47" t="s">
        <v>84</v>
      </c>
      <c r="F16" s="45"/>
      <c r="G16" s="47" t="s">
        <v>85</v>
      </c>
      <c r="H16" s="45"/>
    </row>
    <row r="17" spans="1:10" ht="19.5" customHeight="1">
      <c r="A17" s="57"/>
      <c r="B17" s="45"/>
      <c r="C17" s="55" t="s">
        <v>87</v>
      </c>
      <c r="D17" s="45"/>
      <c r="E17" s="47" t="s">
        <v>88</v>
      </c>
      <c r="F17" s="45"/>
      <c r="G17" s="47" t="s">
        <v>89</v>
      </c>
      <c r="H17" s="45"/>
    </row>
    <row r="18" spans="1:10" ht="19.5" customHeight="1">
      <c r="A18" s="57"/>
      <c r="B18" s="43"/>
      <c r="C18" s="55" t="s">
        <v>90</v>
      </c>
      <c r="D18" s="45"/>
      <c r="E18" s="47" t="s">
        <v>91</v>
      </c>
      <c r="F18" s="45">
        <v>35</v>
      </c>
      <c r="G18" s="47" t="s">
        <v>92</v>
      </c>
      <c r="H18" s="45"/>
    </row>
    <row r="19" spans="1:10" ht="19.5" customHeight="1">
      <c r="A19" s="49"/>
      <c r="B19" s="50"/>
      <c r="C19" s="55" t="s">
        <v>93</v>
      </c>
      <c r="D19" s="45"/>
      <c r="E19" s="47" t="s">
        <v>94</v>
      </c>
      <c r="F19" s="45"/>
      <c r="G19" s="47" t="s">
        <v>95</v>
      </c>
      <c r="H19" s="45"/>
    </row>
    <row r="20" spans="1:10" ht="19.5" customHeight="1">
      <c r="A20" s="49"/>
      <c r="B20" s="43"/>
      <c r="C20" s="55" t="s">
        <v>96</v>
      </c>
      <c r="D20" s="45"/>
      <c r="E20" s="47" t="s">
        <v>97</v>
      </c>
      <c r="F20" s="45"/>
      <c r="G20" s="47" t="s">
        <v>98</v>
      </c>
      <c r="H20" s="45"/>
    </row>
    <row r="21" spans="1:10" ht="19.5" customHeight="1">
      <c r="A21" s="22"/>
      <c r="B21" s="43"/>
      <c r="C21" s="55" t="s">
        <v>99</v>
      </c>
      <c r="D21" s="45"/>
      <c r="E21" s="47" t="s">
        <v>100</v>
      </c>
      <c r="F21" s="45"/>
      <c r="G21" s="47" t="s">
        <v>101</v>
      </c>
      <c r="H21" s="45"/>
    </row>
    <row r="22" spans="1:10" ht="19.5" customHeight="1">
      <c r="A22" s="23"/>
      <c r="B22" s="43"/>
      <c r="C22" s="55" t="s">
        <v>102</v>
      </c>
      <c r="D22" s="45"/>
      <c r="E22" s="47" t="s">
        <v>103</v>
      </c>
      <c r="F22" s="45"/>
      <c r="G22" s="47"/>
      <c r="H22" s="45"/>
    </row>
    <row r="23" spans="1:10" ht="19.5" customHeight="1">
      <c r="A23" s="58"/>
      <c r="B23" s="43"/>
      <c r="C23" s="55" t="s">
        <v>104</v>
      </c>
      <c r="D23" s="45"/>
      <c r="E23" s="51" t="s">
        <v>105</v>
      </c>
      <c r="F23" s="45"/>
      <c r="G23" s="51"/>
      <c r="H23" s="45"/>
    </row>
    <row r="24" spans="1:10" ht="19.5" customHeight="1">
      <c r="A24" s="58"/>
      <c r="B24" s="43"/>
      <c r="C24" s="55" t="s">
        <v>106</v>
      </c>
      <c r="D24" s="45"/>
      <c r="E24" s="51" t="s">
        <v>107</v>
      </c>
      <c r="F24" s="45"/>
      <c r="G24" s="51"/>
      <c r="H24" s="45"/>
    </row>
    <row r="25" spans="1:10" ht="19.5" customHeight="1">
      <c r="A25" s="58"/>
      <c r="B25" s="43"/>
      <c r="C25" s="55" t="s">
        <v>108</v>
      </c>
      <c r="D25" s="45"/>
      <c r="E25" s="51" t="s">
        <v>109</v>
      </c>
      <c r="F25" s="45"/>
      <c r="G25" s="51"/>
      <c r="H25" s="45"/>
      <c r="I25" s="18"/>
    </row>
    <row r="26" spans="1:10" ht="19.5" customHeight="1">
      <c r="A26" s="58"/>
      <c r="B26" s="43"/>
      <c r="C26" s="55" t="s">
        <v>110</v>
      </c>
      <c r="D26" s="45">
        <v>19.600000000000001</v>
      </c>
      <c r="E26" s="47"/>
      <c r="F26" s="47"/>
      <c r="G26" s="47"/>
      <c r="H26" s="45"/>
      <c r="I26" s="18"/>
      <c r="J26" s="18"/>
    </row>
    <row r="27" spans="1:10" ht="19.5" customHeight="1">
      <c r="A27" s="23"/>
      <c r="B27" s="50"/>
      <c r="C27" s="55" t="s">
        <v>111</v>
      </c>
      <c r="D27" s="45"/>
      <c r="E27" s="59"/>
      <c r="F27" s="47"/>
      <c r="G27" s="47"/>
      <c r="H27" s="45"/>
      <c r="I27" s="18"/>
      <c r="J27" s="18"/>
    </row>
    <row r="28" spans="1:10" ht="19.5" customHeight="1">
      <c r="A28" s="58"/>
      <c r="B28" s="43"/>
      <c r="C28" s="55" t="s">
        <v>112</v>
      </c>
      <c r="D28" s="45"/>
      <c r="E28" s="47"/>
      <c r="F28" s="47"/>
      <c r="G28" s="47"/>
      <c r="H28" s="45"/>
      <c r="I28" s="18"/>
      <c r="J28" s="18"/>
    </row>
    <row r="29" spans="1:10" ht="19.5" customHeight="1">
      <c r="A29" s="23"/>
      <c r="B29" s="50"/>
      <c r="C29" s="55" t="s">
        <v>113</v>
      </c>
      <c r="D29" s="45"/>
      <c r="E29" s="47"/>
      <c r="F29" s="47"/>
      <c r="G29" s="47"/>
      <c r="H29" s="45"/>
      <c r="I29" s="18"/>
      <c r="J29" s="18"/>
    </row>
    <row r="30" spans="1:10" ht="19.5" customHeight="1">
      <c r="A30" s="23"/>
      <c r="B30" s="43"/>
      <c r="C30" s="55" t="s">
        <v>114</v>
      </c>
      <c r="D30" s="45"/>
      <c r="E30" s="47"/>
      <c r="F30" s="47"/>
      <c r="G30" s="47"/>
      <c r="H30" s="45"/>
      <c r="I30" s="18"/>
    </row>
    <row r="31" spans="1:10" ht="19.5" customHeight="1">
      <c r="A31" s="23"/>
      <c r="B31" s="43"/>
      <c r="C31" s="55" t="s">
        <v>115</v>
      </c>
      <c r="D31" s="45"/>
      <c r="E31" s="47"/>
      <c r="F31" s="47"/>
      <c r="G31" s="47"/>
      <c r="H31" s="45"/>
    </row>
    <row r="32" spans="1:10" ht="19.5" customHeight="1">
      <c r="A32" s="23"/>
      <c r="B32" s="43"/>
      <c r="C32" s="55" t="s">
        <v>116</v>
      </c>
      <c r="D32" s="45"/>
      <c r="E32" s="47"/>
      <c r="F32" s="47"/>
      <c r="G32" s="47"/>
      <c r="H32" s="45"/>
    </row>
    <row r="33" spans="1:10" ht="19.5" customHeight="1">
      <c r="A33" s="23"/>
      <c r="B33" s="43"/>
      <c r="C33" s="55" t="s">
        <v>117</v>
      </c>
      <c r="D33" s="45"/>
      <c r="E33" s="47"/>
      <c r="F33" s="47"/>
      <c r="G33" s="47"/>
      <c r="H33" s="45"/>
      <c r="I33" s="18"/>
      <c r="J33" s="18"/>
    </row>
    <row r="34" spans="1:10" ht="19.5" customHeight="1">
      <c r="A34" s="22"/>
      <c r="B34" s="43"/>
      <c r="C34" s="55" t="s">
        <v>118</v>
      </c>
      <c r="D34" s="45"/>
      <c r="E34" s="47"/>
      <c r="F34" s="47"/>
      <c r="G34" s="47"/>
      <c r="H34" s="45"/>
    </row>
    <row r="35" spans="1:10" ht="19.5" customHeight="1">
      <c r="A35" s="23"/>
      <c r="B35" s="43"/>
      <c r="C35" s="55" t="s">
        <v>119</v>
      </c>
      <c r="D35" s="52"/>
      <c r="E35" s="42"/>
      <c r="F35" s="42"/>
      <c r="G35" s="42"/>
      <c r="H35" s="53"/>
    </row>
    <row r="36" spans="1:10" ht="19.5" customHeight="1">
      <c r="A36" s="41" t="s">
        <v>120</v>
      </c>
      <c r="B36" s="95">
        <v>483.98</v>
      </c>
      <c r="C36" s="41" t="s">
        <v>121</v>
      </c>
      <c r="D36" s="94">
        <v>483.98</v>
      </c>
      <c r="E36" s="41" t="s">
        <v>121</v>
      </c>
      <c r="F36" s="96">
        <v>483.98</v>
      </c>
      <c r="G36" s="41" t="s">
        <v>121</v>
      </c>
      <c r="H36" s="96">
        <v>483.98</v>
      </c>
    </row>
    <row r="37" spans="1:10" ht="19.5" customHeight="1">
      <c r="A37" s="55" t="s">
        <v>126</v>
      </c>
      <c r="B37" s="43"/>
      <c r="C37" s="57" t="s">
        <v>123</v>
      </c>
      <c r="D37" s="52"/>
      <c r="E37" s="57" t="s">
        <v>123</v>
      </c>
      <c r="F37" s="57"/>
      <c r="G37" s="57" t="s">
        <v>123</v>
      </c>
      <c r="H37" s="53"/>
    </row>
    <row r="38" spans="1:10" ht="19.5" customHeight="1">
      <c r="A38" s="55"/>
      <c r="B38" s="43"/>
      <c r="C38" s="49"/>
      <c r="D38" s="45"/>
      <c r="E38" s="49"/>
      <c r="F38" s="49"/>
      <c r="G38" s="49"/>
      <c r="H38" s="45"/>
    </row>
    <row r="39" spans="1:10" ht="19.5" customHeight="1">
      <c r="A39" s="55"/>
      <c r="B39" s="43"/>
      <c r="C39" s="60"/>
      <c r="D39" s="61"/>
      <c r="E39" s="23"/>
      <c r="F39" s="23"/>
      <c r="G39" s="23"/>
      <c r="H39" s="52"/>
    </row>
    <row r="40" spans="1:10" ht="19.5" customHeight="1">
      <c r="A40" s="23"/>
      <c r="B40" s="43"/>
      <c r="C40" s="22"/>
      <c r="D40" s="61"/>
      <c r="E40" s="22"/>
      <c r="F40" s="22"/>
      <c r="G40" s="22"/>
      <c r="H40" s="61"/>
    </row>
    <row r="41" spans="1:10" ht="19.5" customHeight="1">
      <c r="A41" s="40" t="s">
        <v>129</v>
      </c>
      <c r="B41" s="95">
        <v>483.98</v>
      </c>
      <c r="C41" s="62" t="s">
        <v>130</v>
      </c>
      <c r="D41" s="96">
        <v>483.98</v>
      </c>
      <c r="E41" s="40" t="s">
        <v>130</v>
      </c>
      <c r="F41" s="96">
        <v>483.98</v>
      </c>
      <c r="G41" s="40" t="s">
        <v>130</v>
      </c>
      <c r="H41" s="96">
        <v>483.98</v>
      </c>
    </row>
    <row r="42" spans="1:10" ht="12.75" customHeight="1">
      <c r="D42" s="18"/>
      <c r="H42" s="18"/>
    </row>
    <row r="43" spans="1:10" ht="12.75" customHeight="1">
      <c r="D43" s="18"/>
      <c r="H43" s="18"/>
    </row>
    <row r="44" spans="1:10" ht="12.75" customHeight="1">
      <c r="D44" s="18"/>
      <c r="H44" s="18"/>
    </row>
    <row r="45" spans="1:10" ht="12.75" customHeight="1">
      <c r="D45" s="18"/>
      <c r="H45" s="18"/>
    </row>
    <row r="46" spans="1:10" ht="12.75" customHeight="1">
      <c r="D46" s="18"/>
      <c r="H46" s="18"/>
    </row>
    <row r="47" spans="1:10" ht="12.75" customHeight="1">
      <c r="D47" s="18"/>
      <c r="H47" s="18"/>
    </row>
    <row r="48" spans="1:10" ht="12.75" customHeight="1">
      <c r="D48" s="18"/>
      <c r="H48" s="18"/>
    </row>
    <row r="49" spans="4:8" ht="12.75" customHeight="1">
      <c r="D49" s="18"/>
      <c r="H49" s="18"/>
    </row>
    <row r="50" spans="4:8" ht="12.75" customHeight="1">
      <c r="D50" s="18"/>
      <c r="H50" s="18"/>
    </row>
    <row r="51" spans="4:8" ht="12.75" customHeight="1">
      <c r="D51" s="18"/>
      <c r="H51" s="18"/>
    </row>
    <row r="52" spans="4:8" ht="12.75" customHeight="1">
      <c r="D52" s="18"/>
      <c r="H52" s="18"/>
    </row>
    <row r="53" spans="4:8" ht="12.75" customHeight="1">
      <c r="D53" s="18"/>
      <c r="H53" s="18"/>
    </row>
    <row r="54" spans="4:8" ht="12.75" customHeight="1">
      <c r="D54" s="18"/>
      <c r="H54" s="18"/>
    </row>
    <row r="55" spans="4:8" ht="12.75" customHeight="1">
      <c r="H55" s="18"/>
    </row>
    <row r="56" spans="4:8" ht="12.75" customHeight="1">
      <c r="H56" s="18"/>
    </row>
    <row r="57" spans="4:8" ht="12.75" customHeight="1">
      <c r="H57" s="18"/>
    </row>
    <row r="58" spans="4:8" ht="12.75" customHeight="1">
      <c r="H58" s="18"/>
    </row>
    <row r="59" spans="4:8" ht="12.75" customHeight="1">
      <c r="H59" s="18"/>
    </row>
    <row r="60" spans="4:8" ht="12.75" customHeight="1">
      <c r="H60" s="18"/>
    </row>
  </sheetData>
  <mergeCells count="4">
    <mergeCell ref="A2:H2"/>
    <mergeCell ref="A3:B3"/>
    <mergeCell ref="A4:B4"/>
    <mergeCell ref="C4:H4"/>
  </mergeCells>
  <phoneticPr fontId="17" type="noConversion"/>
  <printOptions horizontalCentered="1"/>
  <pageMargins left="0.75" right="0.75" top="0.78958333333333297" bottom="1" header="0" footer="0"/>
  <pageSetup paperSize="9" scale="55" fitToHeight="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showZeros="0" zoomScale="90" zoomScaleNormal="90" workbookViewId="0">
      <selection activeCell="H9" sqref="H9"/>
    </sheetView>
  </sheetViews>
  <sheetFormatPr defaultColWidth="9.1640625" defaultRowHeight="12.75" customHeight="1"/>
  <cols>
    <col min="1" max="1" width="18" bestFit="1" customWidth="1"/>
    <col min="2" max="2" width="47.1640625" customWidth="1"/>
    <col min="3" max="5" width="21.33203125" customWidth="1"/>
    <col min="6" max="6" width="19.33203125" customWidth="1"/>
    <col min="7" max="7" width="21.33203125" customWidth="1"/>
    <col min="8" max="8" width="9.1640625" customWidth="1"/>
  </cols>
  <sheetData>
    <row r="1" spans="1:7" ht="30" customHeight="1">
      <c r="A1" s="18" t="s">
        <v>16</v>
      </c>
    </row>
    <row r="2" spans="1:7" ht="28.5" customHeight="1">
      <c r="A2" s="124" t="s">
        <v>152</v>
      </c>
      <c r="B2" s="124"/>
      <c r="C2" s="124"/>
      <c r="D2" s="124"/>
      <c r="E2" s="124"/>
      <c r="F2" s="124"/>
      <c r="G2" s="124"/>
    </row>
    <row r="3" spans="1:7" ht="22.5" customHeight="1">
      <c r="G3" s="24" t="s">
        <v>39</v>
      </c>
    </row>
    <row r="4" spans="1:7" ht="22.5" customHeight="1">
      <c r="A4" s="25" t="s">
        <v>153</v>
      </c>
      <c r="B4" s="25" t="s">
        <v>154</v>
      </c>
      <c r="C4" s="25" t="s">
        <v>134</v>
      </c>
      <c r="D4" s="25" t="s">
        <v>155</v>
      </c>
      <c r="E4" s="25" t="s">
        <v>156</v>
      </c>
      <c r="F4" s="25" t="s">
        <v>157</v>
      </c>
      <c r="G4" s="25" t="s">
        <v>158</v>
      </c>
    </row>
    <row r="5" spans="1:7" ht="17.25" customHeight="1">
      <c r="A5" s="86" t="s">
        <v>144</v>
      </c>
      <c r="B5" s="86" t="s">
        <v>144</v>
      </c>
      <c r="C5" s="86" t="s">
        <v>144</v>
      </c>
      <c r="D5" s="86" t="s">
        <v>144</v>
      </c>
      <c r="E5" s="86" t="s">
        <v>144</v>
      </c>
      <c r="F5" s="86" t="s">
        <v>144</v>
      </c>
      <c r="G5" s="86" t="s">
        <v>144</v>
      </c>
    </row>
    <row r="6" spans="1:7" s="91" customFormat="1" ht="17.25" customHeight="1">
      <c r="A6" s="92" t="s">
        <v>306</v>
      </c>
      <c r="B6" s="92" t="s">
        <v>134</v>
      </c>
      <c r="C6" s="93">
        <v>483.98</v>
      </c>
      <c r="D6" s="93">
        <v>289.72000000000003</v>
      </c>
      <c r="E6" s="93">
        <v>6.5</v>
      </c>
      <c r="F6" s="93">
        <v>187.76</v>
      </c>
      <c r="G6" s="92"/>
    </row>
    <row r="7" spans="1:7" ht="17.25" customHeight="1">
      <c r="A7" s="22" t="s">
        <v>308</v>
      </c>
      <c r="B7" s="22" t="s">
        <v>309</v>
      </c>
      <c r="C7" s="84">
        <v>426.07</v>
      </c>
      <c r="D7" s="84">
        <v>231.81</v>
      </c>
      <c r="E7" s="84">
        <v>6.5</v>
      </c>
      <c r="F7" s="84">
        <v>187.76</v>
      </c>
      <c r="G7" s="22"/>
    </row>
    <row r="8" spans="1:7" ht="17.25" customHeight="1">
      <c r="A8" s="22" t="s">
        <v>310</v>
      </c>
      <c r="B8" s="22" t="s">
        <v>311</v>
      </c>
      <c r="C8" s="84">
        <v>426.07</v>
      </c>
      <c r="D8" s="84">
        <v>231.81</v>
      </c>
      <c r="E8" s="84">
        <v>6.5</v>
      </c>
      <c r="F8" s="84">
        <v>187.76</v>
      </c>
      <c r="G8" s="22"/>
    </row>
    <row r="9" spans="1:7" ht="17.25" customHeight="1">
      <c r="A9" s="22" t="s">
        <v>312</v>
      </c>
      <c r="B9" s="22" t="s">
        <v>313</v>
      </c>
      <c r="C9" s="84">
        <v>214.62</v>
      </c>
      <c r="D9" s="84">
        <v>210.62</v>
      </c>
      <c r="E9" s="84">
        <v>4</v>
      </c>
      <c r="F9" s="84">
        <v>0</v>
      </c>
      <c r="G9" s="22"/>
    </row>
    <row r="10" spans="1:7" ht="17.25" customHeight="1">
      <c r="A10" s="22" t="s">
        <v>314</v>
      </c>
      <c r="B10" s="22" t="s">
        <v>315</v>
      </c>
      <c r="C10" s="84">
        <v>187.76</v>
      </c>
      <c r="D10" s="84">
        <v>0</v>
      </c>
      <c r="E10" s="84">
        <v>0</v>
      </c>
      <c r="F10" s="84">
        <v>187.76</v>
      </c>
      <c r="G10" s="22"/>
    </row>
    <row r="11" spans="1:7" ht="17.25" customHeight="1">
      <c r="A11" s="22" t="s">
        <v>316</v>
      </c>
      <c r="B11" s="22" t="s">
        <v>317</v>
      </c>
      <c r="C11" s="84">
        <v>23.69</v>
      </c>
      <c r="D11" s="87">
        <v>21.19</v>
      </c>
      <c r="E11" s="84">
        <v>2.5</v>
      </c>
      <c r="F11" s="84">
        <v>0</v>
      </c>
      <c r="G11" s="22"/>
    </row>
    <row r="12" spans="1:7" ht="17.25" customHeight="1">
      <c r="A12" s="22" t="s">
        <v>318</v>
      </c>
      <c r="B12" s="22" t="s">
        <v>319</v>
      </c>
      <c r="C12" s="84">
        <v>28.27</v>
      </c>
      <c r="D12" s="84">
        <v>28.27</v>
      </c>
      <c r="E12" s="84">
        <v>0</v>
      </c>
      <c r="F12" s="84">
        <v>0</v>
      </c>
      <c r="G12" s="22"/>
    </row>
    <row r="13" spans="1:7" ht="17.25" customHeight="1">
      <c r="A13" s="22" t="s">
        <v>320</v>
      </c>
      <c r="B13" s="22" t="s">
        <v>321</v>
      </c>
      <c r="C13" s="84">
        <v>27.85</v>
      </c>
      <c r="D13" s="84">
        <v>27.85</v>
      </c>
      <c r="E13" s="84">
        <v>0</v>
      </c>
      <c r="F13" s="84">
        <v>0</v>
      </c>
      <c r="G13" s="22"/>
    </row>
    <row r="14" spans="1:7" ht="17.25" customHeight="1">
      <c r="A14" s="22" t="s">
        <v>322</v>
      </c>
      <c r="B14" s="22" t="s">
        <v>323</v>
      </c>
      <c r="C14" s="84">
        <v>27.85</v>
      </c>
      <c r="D14" s="84">
        <v>27.85</v>
      </c>
      <c r="E14" s="84">
        <v>0</v>
      </c>
      <c r="F14" s="84">
        <v>0</v>
      </c>
      <c r="G14" s="22"/>
    </row>
    <row r="15" spans="1:7" ht="17.25" customHeight="1">
      <c r="A15" s="22" t="s">
        <v>324</v>
      </c>
      <c r="B15" s="22" t="s">
        <v>325</v>
      </c>
      <c r="C15" s="84">
        <v>0.42</v>
      </c>
      <c r="D15" s="84">
        <v>0.42</v>
      </c>
      <c r="E15" s="84">
        <v>0</v>
      </c>
      <c r="F15" s="84">
        <v>0</v>
      </c>
      <c r="G15" s="22"/>
    </row>
    <row r="16" spans="1:7" ht="17.25" customHeight="1">
      <c r="A16" s="22" t="s">
        <v>326</v>
      </c>
      <c r="B16" s="22" t="s">
        <v>327</v>
      </c>
      <c r="C16" s="84">
        <v>0.42</v>
      </c>
      <c r="D16" s="84">
        <v>0.42</v>
      </c>
      <c r="E16" s="84">
        <v>0</v>
      </c>
      <c r="F16" s="84">
        <v>0</v>
      </c>
      <c r="G16" s="22"/>
    </row>
    <row r="17" spans="1:7" ht="17.25" customHeight="1">
      <c r="A17" s="22" t="s">
        <v>328</v>
      </c>
      <c r="B17" s="22" t="s">
        <v>329</v>
      </c>
      <c r="C17" s="84">
        <v>10.039999999999999</v>
      </c>
      <c r="D17" s="87">
        <v>10.039999999999999</v>
      </c>
      <c r="E17" s="84">
        <v>0</v>
      </c>
      <c r="F17" s="84">
        <v>0</v>
      </c>
      <c r="G17" s="22"/>
    </row>
    <row r="18" spans="1:7" ht="17.25" customHeight="1">
      <c r="A18" s="22" t="s">
        <v>330</v>
      </c>
      <c r="B18" s="22" t="s">
        <v>331</v>
      </c>
      <c r="C18" s="84">
        <v>10.039999999999999</v>
      </c>
      <c r="D18" s="84">
        <v>10.039999999999999</v>
      </c>
      <c r="E18" s="84">
        <v>0</v>
      </c>
      <c r="F18" s="84">
        <v>0</v>
      </c>
      <c r="G18" s="22"/>
    </row>
    <row r="19" spans="1:7" ht="17.25" customHeight="1">
      <c r="A19" s="22" t="s">
        <v>332</v>
      </c>
      <c r="B19" s="23" t="s">
        <v>333</v>
      </c>
      <c r="C19" s="84">
        <v>8.89</v>
      </c>
      <c r="D19" s="87">
        <v>8.89</v>
      </c>
      <c r="E19" s="87">
        <v>0</v>
      </c>
      <c r="F19" s="87">
        <v>0</v>
      </c>
      <c r="G19" s="23"/>
    </row>
    <row r="20" spans="1:7" ht="17.25" customHeight="1">
      <c r="A20" s="22" t="s">
        <v>334</v>
      </c>
      <c r="B20" s="23" t="s">
        <v>335</v>
      </c>
      <c r="C20" s="84">
        <v>1.1499999999999999</v>
      </c>
      <c r="D20" s="87">
        <v>1.1499999999999999</v>
      </c>
      <c r="E20" s="87">
        <v>0</v>
      </c>
      <c r="F20" s="87">
        <v>0</v>
      </c>
      <c r="G20" s="23"/>
    </row>
    <row r="21" spans="1:7" ht="17.25" customHeight="1">
      <c r="A21" s="22" t="s">
        <v>336</v>
      </c>
      <c r="B21" s="22" t="s">
        <v>337</v>
      </c>
      <c r="C21" s="87">
        <v>19.600000000000001</v>
      </c>
      <c r="D21" s="87">
        <v>19.600000000000001</v>
      </c>
      <c r="E21" s="87">
        <v>0</v>
      </c>
      <c r="F21" s="87">
        <v>0</v>
      </c>
      <c r="G21" s="23"/>
    </row>
    <row r="22" spans="1:7" ht="17.25" customHeight="1">
      <c r="A22" s="23" t="s">
        <v>338</v>
      </c>
      <c r="B22" s="22" t="s">
        <v>339</v>
      </c>
      <c r="C22" s="87">
        <v>19.600000000000001</v>
      </c>
      <c r="D22" s="87">
        <v>19.600000000000001</v>
      </c>
      <c r="E22" s="87">
        <v>0</v>
      </c>
      <c r="F22" s="87">
        <v>0</v>
      </c>
      <c r="G22" s="23"/>
    </row>
    <row r="23" spans="1:7" ht="17.25" customHeight="1">
      <c r="A23" s="23" t="s">
        <v>340</v>
      </c>
      <c r="B23" s="22" t="s">
        <v>341</v>
      </c>
      <c r="C23" s="87">
        <v>19.600000000000001</v>
      </c>
      <c r="D23" s="87">
        <v>19.600000000000001</v>
      </c>
      <c r="E23" s="87">
        <v>0</v>
      </c>
      <c r="F23" s="87">
        <v>0</v>
      </c>
      <c r="G23" s="23"/>
    </row>
    <row r="24" spans="1:7" ht="12.75" customHeight="1">
      <c r="B24" s="18"/>
    </row>
    <row r="25" spans="1:7" ht="12.75" customHeight="1">
      <c r="B25" s="18"/>
    </row>
  </sheetData>
  <mergeCells count="1">
    <mergeCell ref="A2:G2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97" fitToHeight="1000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showZeros="0" tabSelected="1" topLeftCell="C1" workbookViewId="0">
      <selection activeCell="I45" sqref="I45"/>
    </sheetView>
  </sheetViews>
  <sheetFormatPr defaultColWidth="9.1640625" defaultRowHeight="12.75" customHeight="1"/>
  <cols>
    <col min="1" max="1" width="19" customWidth="1"/>
    <col min="2" max="2" width="35.33203125" customWidth="1"/>
    <col min="3" max="3" width="21.5" customWidth="1"/>
    <col min="4" max="4" width="34.5" customWidth="1"/>
    <col min="5" max="9" width="26.6640625" customWidth="1"/>
    <col min="10" max="10" width="9.1640625" customWidth="1"/>
  </cols>
  <sheetData>
    <row r="1" spans="1:9" ht="30" customHeight="1">
      <c r="A1" s="18" t="s">
        <v>18</v>
      </c>
    </row>
    <row r="2" spans="1:9" ht="28.5" customHeight="1">
      <c r="A2" s="125" t="s">
        <v>159</v>
      </c>
      <c r="B2" s="125"/>
      <c r="C2" s="125"/>
      <c r="D2" s="125"/>
      <c r="E2" s="125"/>
      <c r="F2" s="125"/>
      <c r="G2" s="125"/>
      <c r="H2" s="125"/>
      <c r="I2" s="125"/>
    </row>
    <row r="3" spans="1:9" ht="22.5" customHeight="1">
      <c r="I3" s="24" t="s">
        <v>39</v>
      </c>
    </row>
    <row r="4" spans="1:9" ht="22.5" customHeight="1">
      <c r="A4" s="25" t="s">
        <v>160</v>
      </c>
      <c r="B4" s="25" t="s">
        <v>161</v>
      </c>
      <c r="C4" s="25" t="s">
        <v>162</v>
      </c>
      <c r="D4" s="25" t="s">
        <v>163</v>
      </c>
      <c r="E4" s="25" t="s">
        <v>134</v>
      </c>
      <c r="F4" s="25" t="s">
        <v>155</v>
      </c>
      <c r="G4" s="25" t="s">
        <v>156</v>
      </c>
      <c r="H4" s="25" t="s">
        <v>157</v>
      </c>
      <c r="I4" s="25" t="s">
        <v>158</v>
      </c>
    </row>
    <row r="5" spans="1:9" ht="15.75" customHeight="1">
      <c r="A5" s="21" t="s">
        <v>144</v>
      </c>
      <c r="B5" s="21" t="s">
        <v>144</v>
      </c>
      <c r="C5" s="21" t="s">
        <v>144</v>
      </c>
      <c r="D5" s="21" t="s">
        <v>144</v>
      </c>
      <c r="E5" s="21" t="s">
        <v>144</v>
      </c>
      <c r="F5" s="21" t="s">
        <v>144</v>
      </c>
      <c r="G5" s="21" t="s">
        <v>144</v>
      </c>
      <c r="H5" s="21" t="s">
        <v>144</v>
      </c>
      <c r="I5" s="21" t="s">
        <v>144</v>
      </c>
    </row>
    <row r="6" spans="1:9" s="91" customFormat="1" ht="12.75" customHeight="1">
      <c r="A6" s="92" t="s">
        <v>306</v>
      </c>
      <c r="B6" s="92" t="s">
        <v>134</v>
      </c>
      <c r="C6" s="92" t="s">
        <v>306</v>
      </c>
      <c r="D6" s="92" t="s">
        <v>306</v>
      </c>
      <c r="E6" s="93">
        <v>483.98</v>
      </c>
      <c r="F6" s="93">
        <v>289.72000000000003</v>
      </c>
      <c r="G6" s="93">
        <v>6.5</v>
      </c>
      <c r="H6" s="93">
        <v>187.76</v>
      </c>
      <c r="I6" s="92"/>
    </row>
    <row r="7" spans="1:9" ht="12.75" customHeight="1">
      <c r="A7" s="22" t="s">
        <v>342</v>
      </c>
      <c r="B7" s="22" t="s">
        <v>343</v>
      </c>
      <c r="C7" s="22" t="s">
        <v>306</v>
      </c>
      <c r="D7" s="22" t="s">
        <v>306</v>
      </c>
      <c r="E7" s="87">
        <v>331.15</v>
      </c>
      <c r="F7" s="84">
        <v>272.99</v>
      </c>
      <c r="G7" s="84">
        <v>0</v>
      </c>
      <c r="H7" s="84">
        <v>58.16</v>
      </c>
      <c r="I7" s="22"/>
    </row>
    <row r="8" spans="1:9" ht="12.75" customHeight="1">
      <c r="A8" s="22" t="s">
        <v>344</v>
      </c>
      <c r="B8" s="22" t="s">
        <v>345</v>
      </c>
      <c r="C8" s="99" t="s">
        <v>346</v>
      </c>
      <c r="D8" s="22" t="s">
        <v>347</v>
      </c>
      <c r="E8" s="84">
        <v>85.82</v>
      </c>
      <c r="F8" s="84">
        <v>85.82</v>
      </c>
      <c r="G8" s="84">
        <v>0</v>
      </c>
      <c r="H8" s="84">
        <v>0</v>
      </c>
      <c r="I8" s="22"/>
    </row>
    <row r="9" spans="1:9" ht="12.75" customHeight="1">
      <c r="A9" s="22" t="s">
        <v>344</v>
      </c>
      <c r="B9" s="22" t="s">
        <v>345</v>
      </c>
      <c r="C9" s="99" t="s">
        <v>348</v>
      </c>
      <c r="D9" s="22" t="s">
        <v>343</v>
      </c>
      <c r="E9" s="84">
        <v>9.31</v>
      </c>
      <c r="F9" s="84">
        <v>9.31</v>
      </c>
      <c r="G9" s="84">
        <v>0</v>
      </c>
      <c r="H9" s="84">
        <v>0</v>
      </c>
      <c r="I9" s="22"/>
    </row>
    <row r="10" spans="1:9" ht="12.75" customHeight="1">
      <c r="A10" s="22" t="s">
        <v>349</v>
      </c>
      <c r="B10" s="22" t="s">
        <v>350</v>
      </c>
      <c r="C10" s="99" t="s">
        <v>346</v>
      </c>
      <c r="D10" s="22" t="s">
        <v>347</v>
      </c>
      <c r="E10" s="84">
        <v>80.36</v>
      </c>
      <c r="F10" s="84">
        <v>80.36</v>
      </c>
      <c r="G10" s="84">
        <v>0</v>
      </c>
      <c r="H10" s="84">
        <v>0</v>
      </c>
      <c r="I10" s="22"/>
    </row>
    <row r="11" spans="1:9" ht="12.75" customHeight="1">
      <c r="A11" s="22" t="s">
        <v>349</v>
      </c>
      <c r="B11" s="22" t="s">
        <v>350</v>
      </c>
      <c r="C11" s="99" t="s">
        <v>348</v>
      </c>
      <c r="D11" s="22" t="s">
        <v>343</v>
      </c>
      <c r="E11" s="84">
        <v>2.48</v>
      </c>
      <c r="F11" s="84">
        <v>2.48</v>
      </c>
      <c r="G11" s="84">
        <v>0</v>
      </c>
      <c r="H11" s="84">
        <v>0</v>
      </c>
      <c r="I11" s="22"/>
    </row>
    <row r="12" spans="1:9" ht="12.75" customHeight="1">
      <c r="A12" s="22" t="s">
        <v>351</v>
      </c>
      <c r="B12" s="22" t="s">
        <v>352</v>
      </c>
      <c r="C12" s="99" t="s">
        <v>346</v>
      </c>
      <c r="D12" s="22" t="s">
        <v>347</v>
      </c>
      <c r="E12" s="87">
        <v>28</v>
      </c>
      <c r="F12" s="87">
        <v>28</v>
      </c>
      <c r="G12" s="84">
        <v>0</v>
      </c>
      <c r="H12" s="84">
        <v>0</v>
      </c>
      <c r="I12" s="22"/>
    </row>
    <row r="13" spans="1:9" ht="12.75" customHeight="1">
      <c r="A13" s="22" t="s">
        <v>351</v>
      </c>
      <c r="B13" s="22" t="s">
        <v>352</v>
      </c>
      <c r="C13" s="99" t="s">
        <v>348</v>
      </c>
      <c r="D13" s="22" t="s">
        <v>343</v>
      </c>
      <c r="E13" s="87">
        <v>1.5</v>
      </c>
      <c r="F13" s="87">
        <v>1.5</v>
      </c>
      <c r="G13" s="87">
        <v>0</v>
      </c>
      <c r="H13" s="87">
        <v>0</v>
      </c>
      <c r="I13" s="23"/>
    </row>
    <row r="14" spans="1:9" ht="12.75" customHeight="1">
      <c r="A14" s="22" t="s">
        <v>353</v>
      </c>
      <c r="B14" s="22" t="s">
        <v>354</v>
      </c>
      <c r="C14" s="100" t="s">
        <v>348</v>
      </c>
      <c r="D14" s="22" t="s">
        <v>343</v>
      </c>
      <c r="E14" s="87">
        <v>7.61</v>
      </c>
      <c r="F14" s="87">
        <v>7.61</v>
      </c>
      <c r="G14" s="87">
        <v>0</v>
      </c>
      <c r="H14" s="87">
        <v>0</v>
      </c>
      <c r="I14" s="23"/>
    </row>
    <row r="15" spans="1:9" ht="12.75" customHeight="1">
      <c r="A15" s="22" t="s">
        <v>355</v>
      </c>
      <c r="B15" s="22" t="s">
        <v>356</v>
      </c>
      <c r="C15" s="99" t="s">
        <v>357</v>
      </c>
      <c r="D15" s="22" t="s">
        <v>358</v>
      </c>
      <c r="E15" s="87">
        <v>25</v>
      </c>
      <c r="F15" s="87">
        <v>25</v>
      </c>
      <c r="G15" s="87">
        <v>0</v>
      </c>
      <c r="H15" s="87">
        <v>0</v>
      </c>
      <c r="I15" s="23"/>
    </row>
    <row r="16" spans="1:9" ht="12.75" customHeight="1">
      <c r="A16" s="23" t="s">
        <v>355</v>
      </c>
      <c r="B16" s="22" t="s">
        <v>356</v>
      </c>
      <c r="C16" s="99" t="s">
        <v>348</v>
      </c>
      <c r="D16" s="22" t="s">
        <v>343</v>
      </c>
      <c r="E16" s="87">
        <v>2.85</v>
      </c>
      <c r="F16" s="87">
        <v>2.85</v>
      </c>
      <c r="G16" s="87">
        <v>0</v>
      </c>
      <c r="H16" s="87">
        <v>0</v>
      </c>
      <c r="I16" s="23"/>
    </row>
    <row r="17" spans="1:9" ht="12.75" customHeight="1">
      <c r="A17" s="23" t="s">
        <v>359</v>
      </c>
      <c r="B17" s="22" t="s">
        <v>360</v>
      </c>
      <c r="C17" s="99" t="s">
        <v>357</v>
      </c>
      <c r="D17" s="22" t="s">
        <v>358</v>
      </c>
      <c r="E17" s="87">
        <v>8.89</v>
      </c>
      <c r="F17" s="87">
        <v>8.89</v>
      </c>
      <c r="G17" s="87">
        <v>0</v>
      </c>
      <c r="H17" s="87">
        <v>0</v>
      </c>
      <c r="I17" s="23"/>
    </row>
    <row r="18" spans="1:9" ht="12.75" customHeight="1">
      <c r="A18" s="23" t="s">
        <v>359</v>
      </c>
      <c r="B18" s="23" t="s">
        <v>360</v>
      </c>
      <c r="C18" s="101" t="s">
        <v>348</v>
      </c>
      <c r="D18" s="23" t="s">
        <v>343</v>
      </c>
      <c r="E18" s="87">
        <v>1.1499999999999999</v>
      </c>
      <c r="F18" s="87">
        <v>1.1499999999999999</v>
      </c>
      <c r="G18" s="87">
        <v>0</v>
      </c>
      <c r="H18" s="87">
        <v>0</v>
      </c>
      <c r="I18" s="23"/>
    </row>
    <row r="19" spans="1:9" ht="12.75" customHeight="1">
      <c r="A19" s="23" t="s">
        <v>361</v>
      </c>
      <c r="B19" s="23" t="s">
        <v>362</v>
      </c>
      <c r="C19" s="101" t="s">
        <v>357</v>
      </c>
      <c r="D19" s="23" t="s">
        <v>358</v>
      </c>
      <c r="E19" s="87">
        <v>0.26</v>
      </c>
      <c r="F19" s="87">
        <v>0.26</v>
      </c>
      <c r="G19" s="87">
        <v>0</v>
      </c>
      <c r="H19" s="87">
        <v>0</v>
      </c>
      <c r="I19" s="23"/>
    </row>
    <row r="20" spans="1:9" ht="12.75" customHeight="1">
      <c r="A20" s="23" t="s">
        <v>361</v>
      </c>
      <c r="B20" s="23" t="s">
        <v>362</v>
      </c>
      <c r="C20" s="101" t="s">
        <v>348</v>
      </c>
      <c r="D20" s="23" t="s">
        <v>343</v>
      </c>
      <c r="E20" s="87">
        <v>0.16</v>
      </c>
      <c r="F20" s="87">
        <v>0.16</v>
      </c>
      <c r="G20" s="87">
        <v>0</v>
      </c>
      <c r="H20" s="87">
        <v>0</v>
      </c>
      <c r="I20" s="23"/>
    </row>
    <row r="21" spans="1:9" ht="12.75" customHeight="1">
      <c r="A21" s="23" t="s">
        <v>363</v>
      </c>
      <c r="B21" s="23" t="s">
        <v>364</v>
      </c>
      <c r="C21" s="101" t="s">
        <v>365</v>
      </c>
      <c r="D21" s="23" t="s">
        <v>366</v>
      </c>
      <c r="E21" s="87">
        <v>17.45</v>
      </c>
      <c r="F21" s="87">
        <v>17.45</v>
      </c>
      <c r="G21" s="87">
        <v>0</v>
      </c>
      <c r="H21" s="87">
        <v>0</v>
      </c>
      <c r="I21" s="23"/>
    </row>
    <row r="22" spans="1:9" ht="12.75" customHeight="1">
      <c r="A22" s="23" t="s">
        <v>363</v>
      </c>
      <c r="B22" s="23" t="s">
        <v>364</v>
      </c>
      <c r="C22" s="101" t="s">
        <v>348</v>
      </c>
      <c r="D22" s="23" t="s">
        <v>343</v>
      </c>
      <c r="E22" s="87">
        <v>2.15</v>
      </c>
      <c r="F22" s="87">
        <v>2.15</v>
      </c>
      <c r="G22" s="87">
        <v>0</v>
      </c>
      <c r="H22" s="87">
        <v>0</v>
      </c>
      <c r="I22" s="23"/>
    </row>
    <row r="23" spans="1:9" ht="12.75" customHeight="1">
      <c r="A23" s="23" t="s">
        <v>367</v>
      </c>
      <c r="B23" s="23" t="s">
        <v>368</v>
      </c>
      <c r="C23" s="101" t="s">
        <v>369</v>
      </c>
      <c r="D23" s="23" t="s">
        <v>370</v>
      </c>
      <c r="E23" s="87">
        <v>58.16</v>
      </c>
      <c r="F23" s="87">
        <v>0</v>
      </c>
      <c r="G23" s="87">
        <v>0</v>
      </c>
      <c r="H23" s="87">
        <v>58.16</v>
      </c>
      <c r="I23" s="23"/>
    </row>
    <row r="24" spans="1:9" ht="12.75" customHeight="1">
      <c r="A24" s="23" t="s">
        <v>371</v>
      </c>
      <c r="B24" s="23" t="s">
        <v>372</v>
      </c>
      <c r="C24" s="101" t="s">
        <v>306</v>
      </c>
      <c r="D24" s="23" t="s">
        <v>306</v>
      </c>
      <c r="E24" s="87">
        <v>114.76</v>
      </c>
      <c r="F24" s="87">
        <v>13.66</v>
      </c>
      <c r="G24" s="87">
        <v>6.5</v>
      </c>
      <c r="H24" s="87">
        <v>94.6</v>
      </c>
      <c r="I24" s="23"/>
    </row>
    <row r="25" spans="1:9" ht="12.75" customHeight="1">
      <c r="A25" s="23" t="s">
        <v>373</v>
      </c>
      <c r="B25" s="23" t="s">
        <v>374</v>
      </c>
      <c r="C25" s="101" t="s">
        <v>375</v>
      </c>
      <c r="D25" s="23" t="s">
        <v>376</v>
      </c>
      <c r="E25" s="87">
        <v>19.100000000000001</v>
      </c>
      <c r="F25" s="87">
        <v>0</v>
      </c>
      <c r="G25" s="87">
        <v>0.3</v>
      </c>
      <c r="H25" s="87">
        <v>18.8</v>
      </c>
      <c r="I25" s="23"/>
    </row>
    <row r="26" spans="1:9" ht="12.75" customHeight="1">
      <c r="A26" s="23" t="s">
        <v>373</v>
      </c>
      <c r="B26" s="23" t="s">
        <v>374</v>
      </c>
      <c r="C26" s="101" t="s">
        <v>377</v>
      </c>
      <c r="D26" s="23" t="s">
        <v>372</v>
      </c>
      <c r="E26" s="87">
        <v>2</v>
      </c>
      <c r="F26" s="87">
        <v>0</v>
      </c>
      <c r="G26" s="87">
        <v>2</v>
      </c>
      <c r="H26" s="87">
        <v>0</v>
      </c>
      <c r="I26" s="23"/>
    </row>
    <row r="27" spans="1:9" ht="12.75" customHeight="1">
      <c r="A27" s="23" t="s">
        <v>378</v>
      </c>
      <c r="B27" s="23" t="s">
        <v>379</v>
      </c>
      <c r="C27" s="101" t="s">
        <v>375</v>
      </c>
      <c r="D27" s="23" t="s">
        <v>376</v>
      </c>
      <c r="E27" s="87">
        <v>10.52</v>
      </c>
      <c r="F27" s="87">
        <v>0</v>
      </c>
      <c r="G27" s="87">
        <v>0.52</v>
      </c>
      <c r="H27" s="87">
        <v>10</v>
      </c>
      <c r="I27" s="23"/>
    </row>
    <row r="28" spans="1:9" ht="12.75" customHeight="1">
      <c r="A28" s="23" t="s">
        <v>380</v>
      </c>
      <c r="B28" s="23" t="s">
        <v>381</v>
      </c>
      <c r="C28" s="101" t="s">
        <v>382</v>
      </c>
      <c r="D28" s="23" t="s">
        <v>383</v>
      </c>
      <c r="E28" s="87">
        <v>2</v>
      </c>
      <c r="F28" s="87">
        <v>0</v>
      </c>
      <c r="G28" s="87">
        <v>0</v>
      </c>
      <c r="H28" s="87">
        <v>2</v>
      </c>
      <c r="I28" s="23"/>
    </row>
    <row r="29" spans="1:9" ht="12.75" customHeight="1">
      <c r="A29" s="23" t="s">
        <v>384</v>
      </c>
      <c r="B29" s="23" t="s">
        <v>385</v>
      </c>
      <c r="C29" s="101" t="s">
        <v>375</v>
      </c>
      <c r="D29" s="23" t="s">
        <v>376</v>
      </c>
      <c r="E29" s="87">
        <v>0.5</v>
      </c>
      <c r="F29" s="87">
        <v>0</v>
      </c>
      <c r="G29" s="87">
        <v>0.5</v>
      </c>
      <c r="H29" s="87">
        <v>0</v>
      </c>
      <c r="I29" s="23"/>
    </row>
    <row r="30" spans="1:9" ht="12.75" customHeight="1">
      <c r="A30" s="23" t="s">
        <v>386</v>
      </c>
      <c r="B30" s="23" t="s">
        <v>387</v>
      </c>
      <c r="C30" s="101" t="s">
        <v>375</v>
      </c>
      <c r="D30" s="23" t="s">
        <v>376</v>
      </c>
      <c r="E30" s="87">
        <v>1.4</v>
      </c>
      <c r="F30" s="87">
        <v>0</v>
      </c>
      <c r="G30" s="87">
        <v>1.4</v>
      </c>
      <c r="H30" s="87">
        <v>0</v>
      </c>
      <c r="I30" s="23"/>
    </row>
    <row r="31" spans="1:9" ht="12.75" customHeight="1">
      <c r="A31" s="23" t="s">
        <v>388</v>
      </c>
      <c r="B31" s="23" t="s">
        <v>389</v>
      </c>
      <c r="C31" s="101" t="s">
        <v>375</v>
      </c>
      <c r="D31" s="23" t="s">
        <v>376</v>
      </c>
      <c r="E31" s="87">
        <v>25.8</v>
      </c>
      <c r="F31" s="87">
        <v>0</v>
      </c>
      <c r="G31" s="87">
        <v>0</v>
      </c>
      <c r="H31" s="87">
        <v>25.8</v>
      </c>
      <c r="I31" s="23"/>
    </row>
    <row r="32" spans="1:9" ht="12.75" customHeight="1">
      <c r="A32" s="23" t="s">
        <v>388</v>
      </c>
      <c r="B32" s="23" t="s">
        <v>389</v>
      </c>
      <c r="C32" s="101" t="s">
        <v>377</v>
      </c>
      <c r="D32" s="23" t="s">
        <v>372</v>
      </c>
      <c r="E32" s="87">
        <v>0.45</v>
      </c>
      <c r="F32" s="87">
        <v>0</v>
      </c>
      <c r="G32" s="87">
        <v>0.45</v>
      </c>
      <c r="H32" s="87">
        <v>0</v>
      </c>
      <c r="I32" s="23"/>
    </row>
    <row r="33" spans="1:9" ht="12.75" customHeight="1">
      <c r="A33" s="23" t="s">
        <v>390</v>
      </c>
      <c r="B33" s="23" t="s">
        <v>391</v>
      </c>
      <c r="C33" s="101" t="s">
        <v>392</v>
      </c>
      <c r="D33" s="23" t="s">
        <v>393</v>
      </c>
      <c r="E33" s="87">
        <v>0.2</v>
      </c>
      <c r="F33" s="87">
        <v>0</v>
      </c>
      <c r="G33" s="87">
        <v>0.2</v>
      </c>
      <c r="H33" s="87">
        <v>0</v>
      </c>
      <c r="I33" s="23"/>
    </row>
    <row r="34" spans="1:9" ht="12.75" customHeight="1">
      <c r="A34" s="23" t="s">
        <v>394</v>
      </c>
      <c r="B34" s="23" t="s">
        <v>395</v>
      </c>
      <c r="C34" s="101" t="s">
        <v>396</v>
      </c>
      <c r="D34" s="23" t="s">
        <v>248</v>
      </c>
      <c r="E34" s="87">
        <v>0.08</v>
      </c>
      <c r="F34" s="87">
        <v>0</v>
      </c>
      <c r="G34" s="87">
        <v>0.08</v>
      </c>
      <c r="H34" s="87">
        <v>0</v>
      </c>
      <c r="I34" s="23"/>
    </row>
    <row r="35" spans="1:9" ht="12.75" customHeight="1">
      <c r="A35" s="23" t="s">
        <v>394</v>
      </c>
      <c r="B35" s="23" t="s">
        <v>395</v>
      </c>
      <c r="C35" s="101" t="s">
        <v>377</v>
      </c>
      <c r="D35" s="23" t="s">
        <v>372</v>
      </c>
      <c r="E35" s="87">
        <v>0.05</v>
      </c>
      <c r="F35" s="87">
        <v>0</v>
      </c>
      <c r="G35" s="87">
        <v>0.05</v>
      </c>
      <c r="H35" s="87">
        <v>0</v>
      </c>
      <c r="I35" s="23"/>
    </row>
    <row r="36" spans="1:9" ht="12.75" customHeight="1">
      <c r="A36" s="23" t="s">
        <v>397</v>
      </c>
      <c r="B36" s="23" t="s">
        <v>398</v>
      </c>
      <c r="C36" s="101" t="s">
        <v>382</v>
      </c>
      <c r="D36" s="23" t="s">
        <v>383</v>
      </c>
      <c r="E36" s="87">
        <v>5</v>
      </c>
      <c r="F36" s="87">
        <v>0</v>
      </c>
      <c r="G36" s="87">
        <v>0</v>
      </c>
      <c r="H36" s="87">
        <v>5</v>
      </c>
      <c r="I36" s="23"/>
    </row>
    <row r="37" spans="1:9" ht="12.75" customHeight="1">
      <c r="A37" s="23" t="s">
        <v>399</v>
      </c>
      <c r="B37" s="23" t="s">
        <v>400</v>
      </c>
      <c r="C37" s="101" t="s">
        <v>382</v>
      </c>
      <c r="D37" s="23" t="s">
        <v>383</v>
      </c>
      <c r="E37" s="87">
        <v>20</v>
      </c>
      <c r="F37" s="87">
        <v>0</v>
      </c>
      <c r="G37" s="87">
        <v>0</v>
      </c>
      <c r="H37" s="87">
        <v>20</v>
      </c>
      <c r="I37" s="23"/>
    </row>
    <row r="38" spans="1:9" ht="12.75" customHeight="1">
      <c r="A38" s="23" t="s">
        <v>401</v>
      </c>
      <c r="B38" s="23" t="s">
        <v>402</v>
      </c>
      <c r="C38" s="101" t="s">
        <v>375</v>
      </c>
      <c r="D38" s="23" t="s">
        <v>376</v>
      </c>
      <c r="E38" s="87">
        <v>27.66</v>
      </c>
      <c r="F38" s="87">
        <v>13.66</v>
      </c>
      <c r="G38" s="87">
        <v>1</v>
      </c>
      <c r="H38" s="87">
        <v>13</v>
      </c>
      <c r="I38" s="23"/>
    </row>
    <row r="39" spans="1:9" ht="12.75" customHeight="1">
      <c r="A39" s="23" t="s">
        <v>403</v>
      </c>
      <c r="B39" s="23" t="s">
        <v>404</v>
      </c>
      <c r="C39" s="101" t="s">
        <v>306</v>
      </c>
      <c r="D39" s="23" t="s">
        <v>306</v>
      </c>
      <c r="E39" s="87">
        <v>3.07</v>
      </c>
      <c r="F39" s="87">
        <v>3.07</v>
      </c>
      <c r="G39" s="87">
        <v>0</v>
      </c>
      <c r="H39" s="87">
        <v>0</v>
      </c>
      <c r="I39" s="23"/>
    </row>
    <row r="40" spans="1:9" ht="12.75" customHeight="1">
      <c r="A40" s="23" t="s">
        <v>405</v>
      </c>
      <c r="B40" s="23" t="s">
        <v>406</v>
      </c>
      <c r="C40" s="101" t="s">
        <v>407</v>
      </c>
      <c r="D40" s="23" t="s">
        <v>408</v>
      </c>
      <c r="E40" s="87">
        <v>0.84</v>
      </c>
      <c r="F40" s="87">
        <v>0.84</v>
      </c>
      <c r="G40" s="87">
        <v>0</v>
      </c>
      <c r="H40" s="87">
        <v>0</v>
      </c>
      <c r="I40" s="23"/>
    </row>
    <row r="41" spans="1:9" ht="12.75" customHeight="1">
      <c r="A41" s="23" t="s">
        <v>409</v>
      </c>
      <c r="B41" s="23" t="s">
        <v>410</v>
      </c>
      <c r="C41" s="101" t="s">
        <v>411</v>
      </c>
      <c r="D41" s="23" t="s">
        <v>412</v>
      </c>
      <c r="E41" s="87">
        <v>2.23</v>
      </c>
      <c r="F41" s="87">
        <v>2.23</v>
      </c>
      <c r="G41" s="87">
        <v>0</v>
      </c>
      <c r="H41" s="87">
        <v>0</v>
      </c>
      <c r="I41" s="23"/>
    </row>
    <row r="42" spans="1:9" ht="12.75" customHeight="1">
      <c r="A42" s="23" t="s">
        <v>413</v>
      </c>
      <c r="B42" s="23" t="s">
        <v>414</v>
      </c>
      <c r="C42" s="101" t="s">
        <v>306</v>
      </c>
      <c r="D42" s="23" t="s">
        <v>306</v>
      </c>
      <c r="E42" s="87">
        <v>35</v>
      </c>
      <c r="F42" s="87">
        <v>0</v>
      </c>
      <c r="G42" s="87">
        <v>0</v>
      </c>
      <c r="H42" s="87">
        <v>35</v>
      </c>
      <c r="I42" s="23"/>
    </row>
    <row r="43" spans="1:9" ht="12.75" customHeight="1">
      <c r="A43" s="23" t="s">
        <v>415</v>
      </c>
      <c r="B43" s="23" t="s">
        <v>416</v>
      </c>
      <c r="C43" s="101" t="s">
        <v>417</v>
      </c>
      <c r="D43" s="23" t="s">
        <v>418</v>
      </c>
      <c r="E43" s="87">
        <v>35</v>
      </c>
      <c r="F43" s="87">
        <v>0</v>
      </c>
      <c r="G43" s="87">
        <v>0</v>
      </c>
      <c r="H43" s="87">
        <v>35</v>
      </c>
      <c r="I43" s="23"/>
    </row>
  </sheetData>
  <mergeCells count="1">
    <mergeCell ref="A2:I2"/>
  </mergeCells>
  <phoneticPr fontId="17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66" fitToWidth="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showZeros="0" workbookViewId="0">
      <selection activeCell="F13" sqref="F13"/>
    </sheetView>
  </sheetViews>
  <sheetFormatPr defaultColWidth="9.1640625" defaultRowHeight="12.75" customHeight="1"/>
  <cols>
    <col min="1" max="1" width="21.33203125" customWidth="1"/>
    <col min="2" max="2" width="47" customWidth="1"/>
    <col min="3" max="3" width="21.33203125" customWidth="1"/>
    <col min="4" max="4" width="30.5" customWidth="1"/>
    <col min="5" max="5" width="30.1640625" customWidth="1"/>
    <col min="6" max="6" width="26.5" customWidth="1"/>
    <col min="7" max="7" width="9.1640625" customWidth="1"/>
  </cols>
  <sheetData>
    <row r="1" spans="1:6" ht="30" customHeight="1">
      <c r="A1" s="18" t="s">
        <v>20</v>
      </c>
    </row>
    <row r="2" spans="1:6" ht="28.5" customHeight="1">
      <c r="A2" s="125" t="s">
        <v>164</v>
      </c>
      <c r="B2" s="125"/>
      <c r="C2" s="125"/>
      <c r="D2" s="125"/>
      <c r="E2" s="125"/>
      <c r="F2" s="125"/>
    </row>
    <row r="3" spans="1:6" ht="22.5" customHeight="1">
      <c r="F3" s="24" t="s">
        <v>39</v>
      </c>
    </row>
    <row r="4" spans="1:6" ht="22.5" customHeight="1">
      <c r="A4" s="25" t="s">
        <v>153</v>
      </c>
      <c r="B4" s="25" t="s">
        <v>154</v>
      </c>
      <c r="C4" s="25" t="s">
        <v>134</v>
      </c>
      <c r="D4" s="25" t="s">
        <v>155</v>
      </c>
      <c r="E4" s="25" t="s">
        <v>156</v>
      </c>
      <c r="F4" s="25" t="s">
        <v>158</v>
      </c>
    </row>
    <row r="5" spans="1:6" ht="17.25" customHeight="1">
      <c r="A5" s="21" t="s">
        <v>144</v>
      </c>
      <c r="B5" s="21" t="s">
        <v>144</v>
      </c>
      <c r="C5" s="21" t="s">
        <v>144</v>
      </c>
      <c r="D5" s="21" t="s">
        <v>144</v>
      </c>
      <c r="E5" s="21" t="s">
        <v>144</v>
      </c>
      <c r="F5" s="21" t="s">
        <v>144</v>
      </c>
    </row>
    <row r="6" spans="1:6" s="91" customFormat="1" ht="17.25" customHeight="1">
      <c r="A6" s="92" t="s">
        <v>306</v>
      </c>
      <c r="B6" s="92" t="s">
        <v>134</v>
      </c>
      <c r="C6" s="93">
        <v>296.22000000000003</v>
      </c>
      <c r="D6" s="93">
        <v>289.72000000000003</v>
      </c>
      <c r="E6" s="93">
        <v>6.5</v>
      </c>
      <c r="F6" s="92"/>
    </row>
    <row r="7" spans="1:6" ht="17.25" customHeight="1">
      <c r="A7" s="22" t="s">
        <v>308</v>
      </c>
      <c r="B7" s="22" t="s">
        <v>309</v>
      </c>
      <c r="C7" s="84">
        <v>238.31</v>
      </c>
      <c r="D7" s="84">
        <v>231.81</v>
      </c>
      <c r="E7" s="84">
        <v>6.5</v>
      </c>
      <c r="F7" s="22"/>
    </row>
    <row r="8" spans="1:6" ht="17.25" customHeight="1">
      <c r="A8" s="22" t="s">
        <v>310</v>
      </c>
      <c r="B8" s="22" t="s">
        <v>311</v>
      </c>
      <c r="C8" s="84">
        <v>238.31</v>
      </c>
      <c r="D8" s="84">
        <v>231.81</v>
      </c>
      <c r="E8" s="84">
        <v>6.5</v>
      </c>
      <c r="F8" s="22"/>
    </row>
    <row r="9" spans="1:6" ht="17.25" customHeight="1">
      <c r="A9" s="22" t="s">
        <v>312</v>
      </c>
      <c r="B9" s="22" t="s">
        <v>313</v>
      </c>
      <c r="C9" s="84">
        <v>214.62</v>
      </c>
      <c r="D9" s="84">
        <v>210.62</v>
      </c>
      <c r="E9" s="84">
        <v>4</v>
      </c>
      <c r="F9" s="22"/>
    </row>
    <row r="10" spans="1:6" ht="17.25" customHeight="1">
      <c r="A10" s="22" t="s">
        <v>316</v>
      </c>
      <c r="B10" s="22" t="s">
        <v>317</v>
      </c>
      <c r="C10" s="84">
        <v>23.69</v>
      </c>
      <c r="D10" s="84">
        <v>21.19</v>
      </c>
      <c r="E10" s="84">
        <v>2.5</v>
      </c>
      <c r="F10" s="22"/>
    </row>
    <row r="11" spans="1:6" ht="17.25" customHeight="1">
      <c r="A11" s="22" t="s">
        <v>318</v>
      </c>
      <c r="B11" s="22" t="s">
        <v>319</v>
      </c>
      <c r="C11" s="84">
        <v>28.27</v>
      </c>
      <c r="D11" s="87">
        <v>28.27</v>
      </c>
      <c r="E11" s="84">
        <v>0</v>
      </c>
      <c r="F11" s="22"/>
    </row>
    <row r="12" spans="1:6" ht="17.25" customHeight="1">
      <c r="A12" s="22" t="s">
        <v>320</v>
      </c>
      <c r="B12" s="22" t="s">
        <v>321</v>
      </c>
      <c r="C12" s="84">
        <v>27.85</v>
      </c>
      <c r="D12" s="84">
        <v>27.85</v>
      </c>
      <c r="E12" s="84">
        <v>0</v>
      </c>
      <c r="F12" s="22"/>
    </row>
    <row r="13" spans="1:6" ht="17.25" customHeight="1">
      <c r="A13" s="22" t="s">
        <v>322</v>
      </c>
      <c r="B13" s="23" t="s">
        <v>323</v>
      </c>
      <c r="C13" s="84">
        <v>27.85</v>
      </c>
      <c r="D13" s="87">
        <v>27.85</v>
      </c>
      <c r="E13" s="87">
        <v>0</v>
      </c>
      <c r="F13" s="23"/>
    </row>
    <row r="14" spans="1:6" ht="17.25" customHeight="1">
      <c r="A14" s="22" t="s">
        <v>324</v>
      </c>
      <c r="B14" s="23" t="s">
        <v>325</v>
      </c>
      <c r="C14" s="84">
        <v>0.42</v>
      </c>
      <c r="D14" s="87">
        <v>0.42</v>
      </c>
      <c r="E14" s="87">
        <v>0</v>
      </c>
      <c r="F14" s="23"/>
    </row>
    <row r="15" spans="1:6" ht="17.25" customHeight="1">
      <c r="A15" s="22" t="s">
        <v>326</v>
      </c>
      <c r="B15" s="22" t="s">
        <v>327</v>
      </c>
      <c r="C15" s="87">
        <v>0.42</v>
      </c>
      <c r="D15" s="87">
        <v>0.42</v>
      </c>
      <c r="E15" s="87">
        <v>0</v>
      </c>
      <c r="F15" s="23"/>
    </row>
    <row r="16" spans="1:6" ht="17.25" customHeight="1">
      <c r="A16" s="23" t="s">
        <v>328</v>
      </c>
      <c r="B16" s="22" t="s">
        <v>329</v>
      </c>
      <c r="C16" s="87">
        <v>10.039999999999999</v>
      </c>
      <c r="D16" s="87">
        <v>10.039999999999999</v>
      </c>
      <c r="E16" s="87">
        <v>0</v>
      </c>
      <c r="F16" s="23"/>
    </row>
    <row r="17" spans="1:6" ht="17.25" customHeight="1">
      <c r="A17" s="23" t="s">
        <v>330</v>
      </c>
      <c r="B17" s="22" t="s">
        <v>331</v>
      </c>
      <c r="C17" s="87">
        <v>10.039999999999999</v>
      </c>
      <c r="D17" s="87">
        <v>10.039999999999999</v>
      </c>
      <c r="E17" s="87">
        <v>0</v>
      </c>
      <c r="F17" s="23"/>
    </row>
    <row r="18" spans="1:6" ht="17.25" customHeight="1">
      <c r="A18" s="23" t="s">
        <v>332</v>
      </c>
      <c r="B18" s="22" t="s">
        <v>333</v>
      </c>
      <c r="C18" s="87">
        <v>8.89</v>
      </c>
      <c r="D18" s="87">
        <v>8.89</v>
      </c>
      <c r="E18" s="102">
        <v>0</v>
      </c>
      <c r="F18" s="23"/>
    </row>
    <row r="19" spans="1:6" ht="17.25" customHeight="1">
      <c r="A19" s="23" t="s">
        <v>334</v>
      </c>
      <c r="B19" s="22" t="s">
        <v>335</v>
      </c>
      <c r="C19" s="87">
        <v>1.1499999999999999</v>
      </c>
      <c r="D19" s="87">
        <v>1.1499999999999999</v>
      </c>
      <c r="E19" s="102">
        <v>0</v>
      </c>
      <c r="F19" s="23"/>
    </row>
    <row r="20" spans="1:6" ht="17.25" customHeight="1">
      <c r="A20" s="23" t="s">
        <v>336</v>
      </c>
      <c r="B20" s="23" t="s">
        <v>337</v>
      </c>
      <c r="C20" s="87">
        <v>19.600000000000001</v>
      </c>
      <c r="D20" s="87">
        <v>19.600000000000001</v>
      </c>
      <c r="E20" s="87">
        <v>0</v>
      </c>
      <c r="F20" s="23"/>
    </row>
    <row r="21" spans="1:6" ht="17.25" customHeight="1">
      <c r="A21" s="23" t="s">
        <v>338</v>
      </c>
      <c r="B21" s="23" t="s">
        <v>339</v>
      </c>
      <c r="C21" s="87">
        <v>19.600000000000001</v>
      </c>
      <c r="D21" s="87">
        <v>19.600000000000001</v>
      </c>
      <c r="E21" s="87">
        <v>0</v>
      </c>
      <c r="F21" s="23"/>
    </row>
    <row r="22" spans="1:6" ht="17.25" customHeight="1">
      <c r="A22" s="23" t="s">
        <v>340</v>
      </c>
      <c r="B22" s="23" t="s">
        <v>341</v>
      </c>
      <c r="C22" s="87">
        <v>19.600000000000001</v>
      </c>
      <c r="D22" s="87">
        <v>19.600000000000001</v>
      </c>
      <c r="E22" s="87">
        <v>0</v>
      </c>
      <c r="F22" s="23"/>
    </row>
  </sheetData>
  <mergeCells count="1">
    <mergeCell ref="A2:F2"/>
  </mergeCells>
  <phoneticPr fontId="17" type="noConversion"/>
  <printOptions horizontalCentered="1"/>
  <pageMargins left="0.58958333333333302" right="0.58958333333333302" top="0.78958333333333297" bottom="0.78958333333333297" header="0.5" footer="0.5"/>
  <pageSetup paperSize="9" scale="93" fitToHeight="100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18</vt:i4>
      </vt:variant>
    </vt:vector>
  </HeadingPairs>
  <TitlesOfParts>
    <vt:vector size="36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  <vt:lpstr>'表15-部门整体支出绩效目标表'!Print_Area</vt:lpstr>
      <vt:lpstr>'表1-收支总表'!Print_Area</vt:lpstr>
      <vt:lpstr>'表4-财政拨款收支总表'!Print_Area</vt:lpstr>
      <vt:lpstr>'表9-政府性基金收支表'!Print_Area</vt:lpstr>
      <vt:lpstr>封面!Print_Area</vt:lpstr>
      <vt:lpstr>目录!Print_Area</vt:lpstr>
      <vt:lpstr>'表10-专项业务经费支出表'!Print_Titles</vt:lpstr>
      <vt:lpstr>'表12-政府采购（资产配置、购买服务）预算表'!Print_Titles</vt:lpstr>
      <vt:lpstr>'表13-一般公共预算拨款“三公”经费及会议培训费表'!Print_Titles</vt:lpstr>
      <vt:lpstr>'表1-收支总表'!Print_Titles</vt:lpstr>
      <vt:lpstr>'表2-收入总表'!Print_Titles</vt:lpstr>
      <vt:lpstr>'表3-支出总表'!Print_Titles</vt:lpstr>
      <vt:lpstr>'表4-财政拨款收支总表'!Print_Titles</vt:lpstr>
      <vt:lpstr>'表5-一般公共预算支出明细表（按功能科目）'!Print_Titles</vt:lpstr>
      <vt:lpstr>'表6-一般公共预算支出明细表（按经济分类科目）'!Print_Titles</vt:lpstr>
      <vt:lpstr>'表7-一般公共预算基本支出明细表（按功能科目）'!Print_Titles</vt:lpstr>
      <vt:lpstr>'表8-一般公共预算基本支出明细表（按经济分类科目）'!Print_Titles</vt:lpstr>
      <vt:lpstr>'表9-政府性基金收支表'!Print_Titles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李小辉</cp:lastModifiedBy>
  <cp:revision>1</cp:revision>
  <cp:lastPrinted>2021-03-29T06:18:19Z</cp:lastPrinted>
  <dcterms:created xsi:type="dcterms:W3CDTF">2018-01-09T01:56:00Z</dcterms:created>
  <dcterms:modified xsi:type="dcterms:W3CDTF">2021-03-29T09:53:16Z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