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520" tabRatio="420" activeTab="1"/>
  </bookViews>
  <sheets>
    <sheet name="报表封面" sheetId="17" r:id="rId1"/>
    <sheet name="目录" sheetId="18" r:id="rId2"/>
    <sheet name="收支总表" sheetId="2" r:id="rId3"/>
    <sheet name="收入总表" sheetId="3" r:id="rId4"/>
    <sheet name="支出总表" sheetId="4" r:id="rId5"/>
    <sheet name="财政拨款收支总表" sheetId="15" r:id="rId6"/>
    <sheet name="一般公共预算财政拨款支出明细表" sheetId="5" r:id="rId7"/>
    <sheet name="一般公共预算财政拨款基本支出表" sheetId="6" r:id="rId8"/>
    <sheet name="一般公共预算拨款“三公”经费及会议费、培训费支出预算表" sheetId="11" r:id="rId9"/>
    <sheet name="政府性基金收支表" sheetId="7" r:id="rId10"/>
    <sheet name="国有资本经营支出表" sheetId="19" r:id="rId11"/>
  </sheets>
  <definedNames>
    <definedName name="_xlnm.Print_Titles" localSheetId="5">财政拨款收支总表!$1:$5</definedName>
    <definedName name="_xlnm.Print_Titles" localSheetId="3">收入总表!$1:$5</definedName>
    <definedName name="_xlnm.Print_Titles" localSheetId="2">收支总表!$1:$5</definedName>
    <definedName name="_xlnm.Print_Titles" localSheetId="8">一般公共预算拨款“三公”经费及会议费、培训费支出预算表!$1:$7</definedName>
    <definedName name="_xlnm.Print_Titles" localSheetId="7">一般公共预算财政拨款基本支出表!$1:$5</definedName>
    <definedName name="_xlnm.Print_Titles" localSheetId="6">一般公共预算财政拨款支出明细表!$1:$5</definedName>
    <definedName name="_xlnm.Print_Titles" localSheetId="9">政府性基金收支表!$1:$4</definedName>
    <definedName name="_xlnm.Print_Titles" localSheetId="4">支出总表!$1:$5</definedName>
    <definedName name="_xlnm.Print_Titles" localSheetId="10">国有资本经营支出表!$1:$4</definedName>
  </definedNames>
  <calcPr calcId="144525"/>
</workbook>
</file>

<file path=xl/sharedStrings.xml><?xml version="1.0" encoding="utf-8"?>
<sst xmlns="http://schemas.openxmlformats.org/spreadsheetml/2006/main" count="489" uniqueCount="303">
  <si>
    <t>附件2</t>
  </si>
  <si>
    <t>2020年部门决算公开报表</t>
  </si>
  <si>
    <t xml:space="preserve"> </t>
  </si>
  <si>
    <t xml:space="preserve">            部门名称：柞水县杏坪中学</t>
  </si>
  <si>
    <t xml:space="preserve">            保密审查情况：已审查</t>
  </si>
  <si>
    <t xml:space="preserve">            部门主要负责人审签情况：已审签</t>
  </si>
  <si>
    <t>目录</t>
  </si>
  <si>
    <t>序号</t>
  </si>
  <si>
    <t>表   名</t>
  </si>
  <si>
    <t>是否空表</t>
  </si>
  <si>
    <t>表格为空的理由</t>
  </si>
  <si>
    <t>表1</t>
  </si>
  <si>
    <t>收入支出决算总表</t>
  </si>
  <si>
    <t>否</t>
  </si>
  <si>
    <t>表2</t>
  </si>
  <si>
    <t>收入决算总表</t>
  </si>
  <si>
    <t>表3</t>
  </si>
  <si>
    <t>支出决算总表</t>
  </si>
  <si>
    <t>表4</t>
  </si>
  <si>
    <t>财政拨款收入支出决算总表</t>
  </si>
  <si>
    <t>表5</t>
  </si>
  <si>
    <t>一般公共预算财政拨款支出决算表</t>
  </si>
  <si>
    <t>表6</t>
  </si>
  <si>
    <t>一般公共预算财政拨款基本支出决算表</t>
  </si>
  <si>
    <t>表7</t>
  </si>
  <si>
    <t>一般公共预算财政拨款“三公”经费及会议费、培训费</t>
  </si>
  <si>
    <t>表8</t>
  </si>
  <si>
    <t>政府性基金预算财政拨款收入支出决算表</t>
  </si>
  <si>
    <t>是</t>
  </si>
  <si>
    <t>本部门无政府性基金预算财政拨款支出</t>
  </si>
  <si>
    <t>表9</t>
  </si>
  <si>
    <t>国有资本经营预算财政拨款支出决算表</t>
  </si>
  <si>
    <t>本部门无国有资本经营预算财政拨款支出</t>
  </si>
  <si>
    <t>公开01表</t>
  </si>
  <si>
    <t>编制部门：柞水县杏坪中学</t>
  </si>
  <si>
    <t>单位：万元</t>
  </si>
  <si>
    <t>收    入</t>
  </si>
  <si>
    <t>支    出</t>
  </si>
  <si>
    <t>项    目</t>
  </si>
  <si>
    <t>决算数</t>
  </si>
  <si>
    <t>项目</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</si>
  <si>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</si>
  <si>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</si>
  <si>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</si>
  <si>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</si>
  <si>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</si>
  <si>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</si>
  <si>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</si>
  <si>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</si>
  <si>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</si>
  <si>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</si>
  <si>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</si>
  <si>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</si>
  <si>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</si>
  <si>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</si>
  <si>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</si>
  <si>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</si>
  <si>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</si>
  <si>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</si>
  <si>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</si>
  <si>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</si>
  <si>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</si>
  <si>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</si>
  <si>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</si>
  <si>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</si>
  <si>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</si>
  <si>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</si>
  <si>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</si>
  <si>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</si>
  <si>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</si>
  <si>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</si>
  <si>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</si>
  <si>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 xml:space="preserve">  22、抗疫特别国债安排的支出</t>
  </si>
  <si>
    <t>本年收入合计</t>
  </si>
  <si>
    <t>本年支出合计</t>
  </si>
  <si>
    <t>用事业基金弥补收支差额</t>
  </si>
  <si>
    <t xml:space="preserve">    结余分配 </t>
  </si>
  <si>
    <t xml:space="preserve">       年初结转和结余</t>
  </si>
  <si>
    <t xml:space="preserve">    年末结转和结余</t>
  </si>
  <si>
    <t>收入总计</t>
  </si>
  <si>
    <t>支出总计</t>
  </si>
  <si>
    <t>注：1、本表反映部门本年度的总收支和年末结转结余情况。</t>
  </si>
  <si>
    <r>
      <rPr>
        <sz val="8.5"/>
        <rFont val="宋体"/>
        <charset val="134"/>
      </rPr>
      <t xml:space="preserve">  </t>
    </r>
    <r>
      <rPr>
        <sz val="10"/>
        <rFont val="宋体"/>
        <charset val="134"/>
      </rPr>
      <t xml:space="preserve">   2、本表计量单位为万元，项目存在尾差，是报表转换时四舍五入问题，可以忽略不计。</t>
    </r>
  </si>
  <si>
    <t>公开02表</t>
  </si>
  <si>
    <t>财政拨款收入</t>
  </si>
  <si>
    <t>一般公共预算拨款</t>
  </si>
  <si>
    <t>政府性基金拨款</t>
  </si>
  <si>
    <t>上级补助收入</t>
  </si>
  <si>
    <t>事业收入</t>
  </si>
  <si>
    <t>经营收入</t>
  </si>
  <si>
    <t>附属单位上缴收入</t>
  </si>
  <si>
    <t>其他收入</t>
  </si>
  <si>
    <t>功能分类科目编码</t>
  </si>
  <si>
    <t>科目名称</t>
  </si>
  <si>
    <t>合计</t>
  </si>
  <si>
    <t>205</t>
  </si>
  <si>
    <t>教育支出</t>
  </si>
  <si>
    <t>20502</t>
  </si>
  <si>
    <t>普通教育</t>
  </si>
  <si>
    <t>2050203</t>
  </si>
  <si>
    <t xml:space="preserve">  初中教育</t>
  </si>
  <si>
    <t>2050299</t>
  </si>
  <si>
    <t xml:space="preserve">  其他普通教育支出</t>
  </si>
  <si>
    <t>20507</t>
  </si>
  <si>
    <t>特殊教育</t>
  </si>
  <si>
    <t>2050701</t>
  </si>
  <si>
    <t xml:space="preserve">  特殊学校教育</t>
  </si>
  <si>
    <t>208</t>
  </si>
  <si>
    <t>社会保障和就业支出</t>
  </si>
  <si>
    <t>20805</t>
  </si>
  <si>
    <t>行政事业单位养老支出</t>
  </si>
  <si>
    <t>2080505</t>
  </si>
  <si>
    <t xml:space="preserve">  机关事业单位基本养老保险缴费支出</t>
  </si>
  <si>
    <t>20899</t>
  </si>
  <si>
    <t>其他社会保障和就业支出</t>
  </si>
  <si>
    <t>2089901</t>
  </si>
  <si>
    <t xml:space="preserve">  其他社会保障和就业支出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</si>
  <si>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</si>
  <si>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</si>
  <si>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</si>
  <si>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</si>
  <si>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</si>
  <si>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</si>
  <si>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</si>
  <si>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</si>
  <si>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</si>
  <si>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</si>
  <si>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</si>
  <si>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</si>
  <si>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注：1、本表反映部门本年度取得的各项收入情况。</t>
  </si>
  <si>
    <t xml:space="preserve">    2、本表计量单位为万元，项目存在尾差，是报表转换时四舍五入问题，可以忽略不计。</t>
  </si>
  <si>
    <t>公开03表</t>
  </si>
  <si>
    <t>基本支出</t>
  </si>
  <si>
    <t>项目支出</t>
  </si>
  <si>
    <t>上缴上级支出</t>
  </si>
  <si>
    <t>经营支出</t>
  </si>
  <si>
    <t>对附属单位补助支出</t>
  </si>
  <si>
    <t>公开04表</t>
  </si>
  <si>
    <t>收入</t>
  </si>
  <si>
    <t>支出</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</si>
  <si>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</si>
  <si>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</si>
  <si>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</si>
  <si>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</si>
  <si>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</si>
  <si>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</si>
  <si>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</si>
  <si>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</si>
  <si>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</si>
  <si>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注：1、本表反映部门本年度一般公共预算财政拨款和政府性基金预算财政拨款的总收支和年末结转结余情况。</t>
  </si>
  <si>
    <t>一般公共预算财政拨款支出决算表（按功能分类科目）</t>
  </si>
  <si>
    <t>公开05表</t>
  </si>
  <si>
    <t>备注</t>
  </si>
  <si>
    <t>小计</t>
  </si>
  <si>
    <t>人员经费</t>
  </si>
  <si>
    <t>公用经费</t>
  </si>
  <si>
    <t>注：1、本表反映部门本年度一般公共预算财政拨款实际支出情况。</t>
  </si>
  <si>
    <t>一般公共预算财政拨款基本支出决算表（按经济分类科目）</t>
  </si>
  <si>
    <t>公开06表</t>
  </si>
  <si>
    <t>经济分类科目编码</t>
  </si>
  <si>
    <t>工资福利支出</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</si>
  <si>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</si>
  <si>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</si>
  <si>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</si>
  <si>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</si>
  <si>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</si>
  <si>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</si>
  <si>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</si>
  <si>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</si>
  <si>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</si>
  <si>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</si>
  <si>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</si>
  <si>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</si>
  <si>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</si>
  <si>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</si>
  <si>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</si>
  <si>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</si>
  <si>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</si>
  <si>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</si>
  <si>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</si>
  <si>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</si>
  <si>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</si>
  <si>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住房公积金</t>
  </si>
  <si>
    <t>30114</t>
  </si>
  <si>
    <t>医疗费</t>
  </si>
  <si>
    <t>30199</t>
  </si>
  <si>
    <t>其他工资福利支出</t>
  </si>
  <si>
    <t>商品和服务支出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</si>
  <si>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</si>
  <si>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</si>
  <si>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</si>
  <si>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</si>
  <si>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</si>
  <si>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</si>
  <si>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</si>
  <si>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</si>
  <si>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</si>
  <si>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</si>
  <si>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</si>
  <si>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</si>
  <si>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</si>
  <si>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</si>
  <si>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</si>
  <si>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</si>
  <si>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</si>
  <si>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</si>
  <si>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</si>
  <si>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</si>
  <si>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</si>
  <si>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</si>
  <si>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</si>
  <si>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</si>
  <si>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</si>
  <si>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</si>
  <si>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</si>
  <si>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</si>
  <si>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</si>
  <si>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</si>
  <si>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</si>
  <si>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</si>
  <si>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</si>
  <si>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</si>
  <si>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</si>
  <si>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</si>
  <si>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</si>
  <si>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</si>
  <si>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</si>
  <si>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</si>
  <si>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</si>
  <si>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</si>
  <si>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</si>
  <si>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</si>
  <si>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</si>
  <si>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</si>
  <si>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</si>
  <si>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</si>
  <si>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</si>
  <si>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</si>
  <si>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</si>
  <si>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</si>
  <si>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</si>
  <si>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</si>
  <si>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t>
  </si>
  <si>
    <t>对个人和家庭的补助</t>
  </si>
  <si>
    <t>30301</t>
  </si>
  <si>
    <t>离休费</t>
  </si>
  <si>
    <t>30302</t>
  </si>
  <si>
    <t>退休费</t>
  </si>
  <si>
    <t>30304</t>
  </si>
  <si>
    <t>抚恤金</t>
  </si>
  <si>
    <t>30305</t>
  </si>
  <si>
    <t>生活补助</t>
  </si>
  <si>
    <t>30306</t>
  </si>
  <si>
    <t>其他对个人和家庭的补助</t>
  </si>
  <si>
    <t>30307</t>
  </si>
  <si>
    <t>医疗费补助</t>
  </si>
  <si>
    <t>30308</t>
  </si>
  <si>
    <t>助学金</t>
  </si>
  <si>
    <t>30309</t>
  </si>
  <si>
    <t>奖励金</t>
  </si>
  <si>
    <t>310</t>
  </si>
  <si>
    <t>资本性支出</t>
  </si>
  <si>
    <t>31001</t>
  </si>
  <si>
    <t>房屋建筑物购建</t>
  </si>
  <si>
    <t>31002</t>
  </si>
  <si>
    <t>办公设备购置</t>
  </si>
  <si>
    <t>31003</t>
  </si>
  <si>
    <t>专用设备购置</t>
  </si>
  <si>
    <t>基础设施建设</t>
  </si>
  <si>
    <t>31006</t>
  </si>
  <si>
    <t>大型修缮</t>
  </si>
  <si>
    <t>31007</t>
  </si>
  <si>
    <t>信息网络及软件购置更新</t>
  </si>
  <si>
    <t>31012</t>
  </si>
  <si>
    <t>拆迁补偿</t>
  </si>
  <si>
    <t>31013</t>
  </si>
  <si>
    <t>公务用车购置</t>
  </si>
  <si>
    <t>31019</t>
  </si>
  <si>
    <t>其他交通工具购置</t>
  </si>
  <si>
    <t>31022</t>
  </si>
  <si>
    <t>无形资产购置</t>
  </si>
  <si>
    <t>31099</t>
  </si>
  <si>
    <t>其他资本性支出</t>
  </si>
  <si>
    <t>399</t>
  </si>
  <si>
    <t>其他支出</t>
  </si>
  <si>
    <t>39999</t>
  </si>
  <si>
    <t>注：1、本表反映部门本年度一般公共预算财政拨款基本支出明细情况。</t>
  </si>
  <si>
    <t>公开07表</t>
  </si>
  <si>
    <t xml:space="preserve">项目
</t>
  </si>
  <si>
    <t>一般公共预算财政拨款安排的“三公”经费</t>
  </si>
  <si>
    <t>公务用车购置及运行维护费</t>
  </si>
  <si>
    <t>公务用车购置费</t>
  </si>
  <si>
    <t>预算数</t>
  </si>
  <si>
    <t xml:space="preserve">注：本表反映部门本年度一般公共预算财政拨款“三公”经费、会议费、培训费的预算数和实际支出。预算数为调整预算数。本表金额转换为万元时，因四舍五入可能存在尾差。
</t>
  </si>
  <si>
    <t>公开08表</t>
  </si>
  <si>
    <t>年初结转和结余</t>
  </si>
  <si>
    <t>本年收入</t>
  </si>
  <si>
    <t>本年支出</t>
  </si>
  <si>
    <t>年末结转和结余</t>
  </si>
  <si>
    <t>注：1、本表反映部门本年度政府性基金预算财政拨款收入支出及结转和结余情况。</t>
  </si>
  <si>
    <t xml:space="preserve">    2、以上报表，计量单位为万元，项目存在尾差，是报表转换时四舍五入问题，可以忽略不计。</t>
  </si>
  <si>
    <t>公开09表</t>
  </si>
  <si>
    <t>注：本表反映部门本年度国有资本经营财政拨款支出情况，本部门本年度无国有资本经营预算财政拨款支出。</t>
  </si>
</sst>
</file>

<file path=xl/styles.xml><?xml version="1.0" encoding="utf-8"?>
<styleSheet xmlns="http://schemas.openxmlformats.org/spreadsheetml/2006/main">
  <numFmts count="5">
    <numFmt numFmtId="176" formatCode="&quot;￥&quot;* _-#,##0.00;&quot;￥&quot;* \-#,##0.00;&quot;￥&quot;* _-&quot;-&quot;??;@"/>
    <numFmt numFmtId="177" formatCode="&quot;￥&quot;* _-#,##0;&quot;￥&quot;* \-#,##0;&quot;￥&quot;* _-&quot;-&quot;;@"/>
    <numFmt numFmtId="178" formatCode="* #,##0;* \-#,##0;* &quot;-&quot;;@"/>
    <numFmt numFmtId="179" formatCode="* #,##0.00;* \-#,##0.00;* &quot;-&quot;??;@"/>
    <numFmt numFmtId="180" formatCode="#,##0.00_ "/>
  </numFmts>
  <fonts count="35">
    <font>
      <sz val="9"/>
      <name val="宋体"/>
      <charset val="134"/>
    </font>
    <font>
      <b/>
      <sz val="20"/>
      <name val="宋体"/>
      <charset val="134"/>
    </font>
    <font>
      <b/>
      <sz val="10"/>
      <name val="宋体"/>
      <charset val="134"/>
    </font>
    <font>
      <sz val="10"/>
      <name val="宋体"/>
      <charset val="134"/>
    </font>
    <font>
      <sz val="6"/>
      <name val="宋体"/>
      <charset val="134"/>
    </font>
    <font>
      <sz val="10"/>
      <color indexed="8"/>
      <name val="宋体"/>
      <charset val="134"/>
    </font>
    <font>
      <b/>
      <sz val="9"/>
      <name val="宋体"/>
      <charset val="134"/>
    </font>
    <font>
      <sz val="11"/>
      <color indexed="8"/>
      <name val="宋体"/>
      <charset val="134"/>
    </font>
    <font>
      <sz val="8.5"/>
      <name val="宋体"/>
      <charset val="134"/>
    </font>
    <font>
      <sz val="11"/>
      <color indexed="8"/>
      <name val="宋体"/>
      <charset val="0"/>
    </font>
    <font>
      <sz val="9"/>
      <color indexed="8"/>
      <name val="宋体"/>
      <charset val="134"/>
    </font>
    <font>
      <sz val="18"/>
      <name val="宋体"/>
      <charset val="134"/>
    </font>
    <font>
      <sz val="10"/>
      <name val="Calibri"/>
      <charset val="0"/>
    </font>
    <font>
      <sz val="12"/>
      <name val="宋体"/>
      <charset val="134"/>
    </font>
    <font>
      <sz val="12"/>
      <name val="宋体"/>
      <charset val="134"/>
      <scheme val="major"/>
    </font>
    <font>
      <sz val="12"/>
      <name val="Calibri"/>
      <charset val="0"/>
    </font>
    <font>
      <sz val="47.5"/>
      <name val="宋体"/>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top style="thin">
        <color auto="1"/>
      </top>
      <bottom style="thin">
        <color auto="1"/>
      </bottom>
      <diagonal/>
    </border>
    <border>
      <left/>
      <right style="medium">
        <color indexed="8"/>
      </right>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xf numFmtId="177" fontId="0" fillId="0" borderId="0" applyFont="0" applyFill="0" applyBorder="0" applyAlignment="0" applyProtection="0"/>
    <xf numFmtId="0" fontId="7" fillId="2" borderId="0" applyNumberFormat="0" applyBorder="0" applyAlignment="0" applyProtection="0">
      <alignment vertical="center"/>
    </xf>
    <xf numFmtId="0" fontId="17" fillId="3" borderId="17" applyNumberFormat="0" applyAlignment="0" applyProtection="0">
      <alignment vertical="center"/>
    </xf>
    <xf numFmtId="176" fontId="0" fillId="0" borderId="0" applyFont="0" applyFill="0" applyBorder="0" applyAlignment="0" applyProtection="0"/>
    <xf numFmtId="178" fontId="0" fillId="0" borderId="0" applyFont="0" applyFill="0" applyBorder="0" applyAlignment="0" applyProtection="0"/>
    <xf numFmtId="0" fontId="7" fillId="4" borderId="0" applyNumberFormat="0" applyBorder="0" applyAlignment="0" applyProtection="0">
      <alignment vertical="center"/>
    </xf>
    <xf numFmtId="0" fontId="18" fillId="5" borderId="0" applyNumberFormat="0" applyBorder="0" applyAlignment="0" applyProtection="0">
      <alignment vertical="center"/>
    </xf>
    <xf numFmtId="179" fontId="0" fillId="0" borderId="0" applyFont="0" applyFill="0" applyBorder="0" applyAlignment="0" applyProtection="0"/>
    <xf numFmtId="0" fontId="19" fillId="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xf numFmtId="0" fontId="21" fillId="0" borderId="0" applyNumberFormat="0" applyFill="0" applyBorder="0" applyAlignment="0" applyProtection="0">
      <alignment vertical="center"/>
    </xf>
    <xf numFmtId="0" fontId="0" fillId="6" borderId="18" applyNumberFormat="0" applyFont="0" applyAlignment="0" applyProtection="0">
      <alignment vertical="center"/>
    </xf>
    <xf numFmtId="0" fontId="19" fillId="3"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19" fillId="7" borderId="0" applyNumberFormat="0" applyBorder="0" applyAlignment="0" applyProtection="0">
      <alignment vertical="center"/>
    </xf>
    <xf numFmtId="0" fontId="22" fillId="0" borderId="20" applyNumberFormat="0" applyFill="0" applyAlignment="0" applyProtection="0">
      <alignment vertical="center"/>
    </xf>
    <xf numFmtId="0" fontId="19" fillId="3" borderId="0" applyNumberFormat="0" applyBorder="0" applyAlignment="0" applyProtection="0">
      <alignment vertical="center"/>
    </xf>
    <xf numFmtId="0" fontId="28" fillId="2" borderId="21" applyNumberFormat="0" applyAlignment="0" applyProtection="0">
      <alignment vertical="center"/>
    </xf>
    <xf numFmtId="0" fontId="29" fillId="2" borderId="17" applyNumberFormat="0" applyAlignment="0" applyProtection="0">
      <alignment vertical="center"/>
    </xf>
    <xf numFmtId="0" fontId="30" fillId="8" borderId="22" applyNumberFormat="0" applyAlignment="0" applyProtection="0">
      <alignment vertical="center"/>
    </xf>
    <xf numFmtId="0" fontId="7" fillId="9" borderId="0" applyNumberFormat="0" applyBorder="0" applyAlignment="0" applyProtection="0">
      <alignment vertical="center"/>
    </xf>
    <xf numFmtId="0" fontId="19" fillId="10" borderId="0" applyNumberFormat="0" applyBorder="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9" borderId="0" applyNumberFormat="0" applyBorder="0" applyAlignment="0" applyProtection="0">
      <alignment vertical="center"/>
    </xf>
    <xf numFmtId="0" fontId="34" fillId="11" borderId="0" applyNumberFormat="0" applyBorder="0" applyAlignment="0" applyProtection="0">
      <alignment vertical="center"/>
    </xf>
    <xf numFmtId="0" fontId="7" fillId="12" borderId="0" applyNumberFormat="0" applyBorder="0" applyAlignment="0" applyProtection="0">
      <alignment vertical="center"/>
    </xf>
    <xf numFmtId="0" fontId="19" fillId="13" borderId="0" applyNumberFormat="0" applyBorder="0" applyAlignment="0" applyProtection="0">
      <alignment vertical="center"/>
    </xf>
    <xf numFmtId="0" fontId="7" fillId="14"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19" fillId="8" borderId="0" applyNumberFormat="0" applyBorder="0" applyAlignment="0" applyProtection="0">
      <alignment vertical="center"/>
    </xf>
    <xf numFmtId="0" fontId="19" fillId="15" borderId="0" applyNumberFormat="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19" fillId="16" borderId="0" applyNumberFormat="0" applyBorder="0" applyAlignment="0" applyProtection="0">
      <alignment vertical="center"/>
    </xf>
    <xf numFmtId="0" fontId="7" fillId="12"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7" fillId="4" borderId="0" applyNumberFormat="0" applyBorder="0" applyAlignment="0" applyProtection="0">
      <alignment vertical="center"/>
    </xf>
    <xf numFmtId="0" fontId="19" fillId="4" borderId="0" applyNumberFormat="0" applyBorder="0" applyAlignment="0" applyProtection="0">
      <alignment vertical="center"/>
    </xf>
  </cellStyleXfs>
  <cellXfs count="128">
    <xf numFmtId="0" fontId="0" fillId="0" borderId="0" xfId="0"/>
    <xf numFmtId="0" fontId="1" fillId="0" borderId="0" xfId="0" applyFont="1" applyFill="1" applyAlignment="1">
      <alignment horizontal="center" vertical="center"/>
    </xf>
    <xf numFmtId="0" fontId="2" fillId="0" borderId="0" xfId="0" applyFont="1" applyFill="1" applyAlignment="1">
      <alignment horizontal="right" vertical="center"/>
    </xf>
    <xf numFmtId="0" fontId="2" fillId="0" borderId="1"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2" xfId="0" applyFont="1" applyFill="1" applyBorder="1" applyAlignment="1">
      <alignment horizontal="center" vertical="center"/>
    </xf>
    <xf numFmtId="0" fontId="2"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left" vertical="center"/>
    </xf>
    <xf numFmtId="49" fontId="0" fillId="0" borderId="2" xfId="0" applyNumberFormat="1"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wrapText="1"/>
    </xf>
    <xf numFmtId="4" fontId="3" fillId="0" borderId="2" xfId="0" applyNumberFormat="1" applyFont="1" applyFill="1" applyBorder="1" applyAlignment="1" applyProtection="1">
      <alignment horizontal="right" vertical="center" wrapText="1"/>
    </xf>
    <xf numFmtId="0" fontId="3" fillId="0" borderId="2" xfId="0" applyNumberFormat="1" applyFont="1" applyFill="1" applyBorder="1" applyAlignment="1">
      <alignment horizontal="center" vertical="center"/>
    </xf>
    <xf numFmtId="0" fontId="0" fillId="0" borderId="0" xfId="0" applyFill="1"/>
    <xf numFmtId="49" fontId="4"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vertical="center"/>
    </xf>
    <xf numFmtId="4" fontId="3" fillId="0" borderId="2" xfId="0" applyNumberFormat="1" applyFont="1" applyFill="1" applyBorder="1" applyAlignment="1" applyProtection="1">
      <alignment horizontal="right" vertical="center"/>
    </xf>
    <xf numFmtId="0" fontId="3" fillId="0" borderId="2" xfId="0" applyFont="1" applyFill="1" applyBorder="1" applyAlignment="1">
      <alignment horizontal="left" vertical="center"/>
    </xf>
    <xf numFmtId="0" fontId="3" fillId="0" borderId="2" xfId="0" applyFont="1" applyFill="1" applyBorder="1" applyAlignment="1">
      <alignment vertical="center"/>
    </xf>
    <xf numFmtId="0" fontId="2" fillId="0" borderId="2" xfId="0" applyFont="1" applyFill="1" applyBorder="1" applyAlignment="1">
      <alignment horizontal="left" vertical="center"/>
    </xf>
    <xf numFmtId="0" fontId="3" fillId="0" borderId="2" xfId="0" applyFont="1" applyFill="1" applyBorder="1"/>
    <xf numFmtId="4" fontId="3" fillId="0" borderId="2" xfId="0" applyNumberFormat="1" applyFont="1" applyFill="1" applyBorder="1" applyAlignment="1">
      <alignment horizontal="right" vertical="center"/>
    </xf>
    <xf numFmtId="0" fontId="3" fillId="0" borderId="2" xfId="0" applyFont="1" applyBorder="1"/>
    <xf numFmtId="0" fontId="3" fillId="0" borderId="4" xfId="0" applyFont="1" applyBorder="1" applyAlignment="1">
      <alignment horizontal="left"/>
    </xf>
    <xf numFmtId="0" fontId="3" fillId="0" borderId="0" xfId="0" applyNumberFormat="1" applyFont="1" applyFill="1" applyBorder="1" applyAlignment="1">
      <alignment horizontal="left"/>
    </xf>
    <xf numFmtId="0" fontId="2" fillId="0" borderId="0" xfId="0" applyNumberFormat="1" applyFont="1" applyFill="1" applyAlignment="1" applyProtection="1">
      <alignment horizontal="left" vertical="center"/>
    </xf>
    <xf numFmtId="0" fontId="2" fillId="0" borderId="0" xfId="0" applyFont="1" applyFill="1" applyAlignment="1">
      <alignment horizontal="center" vertical="center"/>
    </xf>
    <xf numFmtId="0" fontId="5" fillId="0" borderId="8" xfId="0" applyFont="1" applyFill="1" applyBorder="1" applyAlignment="1">
      <alignment horizontal="left" vertical="center" shrinkToFit="1"/>
    </xf>
    <xf numFmtId="0" fontId="5" fillId="0" borderId="9" xfId="0" applyFont="1" applyFill="1" applyBorder="1" applyAlignment="1">
      <alignment horizontal="left" vertical="center" shrinkToFit="1"/>
    </xf>
    <xf numFmtId="4" fontId="5" fillId="0" borderId="9" xfId="0" applyNumberFormat="1" applyFont="1" applyFill="1" applyBorder="1" applyAlignment="1">
      <alignment horizontal="right" vertical="center" shrinkToFit="1"/>
    </xf>
    <xf numFmtId="0" fontId="1" fillId="0" borderId="0" xfId="0" applyNumberFormat="1" applyFont="1" applyFill="1" applyAlignment="1">
      <alignment horizontal="center" vertical="center" wrapText="1"/>
    </xf>
    <xf numFmtId="0" fontId="1" fillId="0" borderId="0" xfId="0" applyFont="1" applyAlignment="1">
      <alignment horizontal="center" vertical="center" wrapText="1"/>
    </xf>
    <xf numFmtId="0" fontId="2" fillId="0" borderId="0" xfId="0" applyNumberFormat="1" applyFont="1" applyFill="1" applyAlignment="1" applyProtection="1">
      <alignment vertical="center"/>
    </xf>
    <xf numFmtId="0" fontId="2" fillId="0" borderId="10" xfId="0" applyFont="1" applyBorder="1" applyAlignment="1">
      <alignment horizontal="center" wrapText="1"/>
    </xf>
    <xf numFmtId="0" fontId="2" fillId="0" borderId="2" xfId="0" applyNumberFormat="1" applyFont="1" applyFill="1" applyBorder="1" applyAlignment="1" applyProtection="1">
      <alignment horizontal="center" vertic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2" xfId="0" applyFont="1" applyBorder="1" applyAlignment="1">
      <alignment horizontal="center" vertical="center" wrapText="1"/>
    </xf>
    <xf numFmtId="0" fontId="3" fillId="0" borderId="2" xfId="0" applyFont="1" applyFill="1" applyBorder="1" applyAlignment="1">
      <alignment horizontal="center" vertical="center"/>
    </xf>
    <xf numFmtId="0" fontId="2" fillId="0" borderId="0" xfId="0" applyFont="1" applyBorder="1" applyAlignment="1">
      <alignment horizontal="center" wrapText="1"/>
    </xf>
    <xf numFmtId="0" fontId="3" fillId="0" borderId="0" xfId="0" applyFont="1" applyAlignment="1">
      <alignment horizontal="left" vertical="center" wrapText="1"/>
    </xf>
    <xf numFmtId="0" fontId="1" fillId="0" borderId="0" xfId="0" applyFont="1" applyAlignment="1">
      <alignment vertical="center"/>
    </xf>
    <xf numFmtId="0" fontId="2"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80" fontId="2" fillId="0" borderId="12" xfId="0" applyNumberFormat="1" applyFont="1" applyFill="1" applyBorder="1" applyAlignment="1">
      <alignment horizontal="right" vertical="center" wrapText="1"/>
    </xf>
    <xf numFmtId="49" fontId="3" fillId="0" borderId="2" xfId="0" applyNumberFormat="1" applyFont="1" applyFill="1" applyBorder="1" applyAlignment="1" applyProtection="1">
      <alignment horizontal="right" vertical="center"/>
    </xf>
    <xf numFmtId="4" fontId="7" fillId="0" borderId="9" xfId="0" applyNumberFormat="1" applyFont="1" applyFill="1" applyBorder="1" applyAlignment="1">
      <alignment horizontal="right" vertical="center" shrinkToFit="1"/>
    </xf>
    <xf numFmtId="0" fontId="2" fillId="0" borderId="12" xfId="0" applyNumberFormat="1" applyFont="1" applyFill="1" applyBorder="1" applyAlignment="1">
      <alignment horizontal="right" vertical="center" wrapText="1"/>
    </xf>
    <xf numFmtId="0" fontId="8" fillId="0" borderId="0" xfId="0" applyFont="1"/>
    <xf numFmtId="0" fontId="3" fillId="0" borderId="0" xfId="0" applyFont="1" applyAlignment="1">
      <alignment horizontal="left"/>
    </xf>
    <xf numFmtId="49" fontId="3" fillId="0" borderId="2" xfId="0" applyNumberFormat="1" applyFont="1" applyFill="1" applyBorder="1" applyAlignment="1" applyProtection="1">
      <alignment horizontal="left" vertical="center"/>
    </xf>
    <xf numFmtId="49" fontId="3" fillId="0" borderId="2" xfId="0" applyNumberFormat="1" applyFont="1" applyFill="1" applyBorder="1" applyAlignment="1" applyProtection="1">
      <alignment horizontal="center" vertical="center"/>
    </xf>
    <xf numFmtId="0" fontId="9" fillId="0" borderId="8" xfId="0" applyFont="1" applyFill="1" applyBorder="1" applyAlignment="1">
      <alignment vertical="center" shrinkToFit="1"/>
    </xf>
    <xf numFmtId="0" fontId="9" fillId="0" borderId="9" xfId="0" applyFont="1" applyFill="1" applyBorder="1" applyAlignment="1">
      <alignment horizontal="left" vertical="center" shrinkToFit="1"/>
    </xf>
    <xf numFmtId="0" fontId="9" fillId="0" borderId="9" xfId="0" applyFont="1" applyFill="1" applyBorder="1" applyAlignment="1">
      <alignment vertical="center" shrinkToFit="1"/>
    </xf>
    <xf numFmtId="0" fontId="9" fillId="0" borderId="13" xfId="0" applyFont="1" applyFill="1" applyBorder="1" applyAlignment="1">
      <alignment vertical="center" shrinkToFit="1"/>
    </xf>
    <xf numFmtId="0" fontId="9" fillId="0" borderId="14" xfId="0" applyFont="1" applyFill="1" applyBorder="1" applyAlignment="1">
      <alignment horizontal="left" vertical="center" shrinkToFit="1"/>
    </xf>
    <xf numFmtId="0" fontId="3" fillId="0" borderId="0" xfId="0" applyFont="1" applyBorder="1" applyAlignment="1">
      <alignment horizontal="left"/>
    </xf>
    <xf numFmtId="0" fontId="3" fillId="0" borderId="0" xfId="0" applyFont="1"/>
    <xf numFmtId="0" fontId="0" fillId="0" borderId="0" xfId="0" applyAlignment="1">
      <alignmen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right"/>
    </xf>
    <xf numFmtId="0" fontId="0" fillId="0" borderId="0" xfId="0" applyFont="1" applyFill="1" applyAlignment="1">
      <alignment horizontal="center" vertical="center"/>
    </xf>
    <xf numFmtId="0" fontId="2" fillId="0" borderId="0" xfId="0" applyFont="1" applyAlignment="1">
      <alignment horizontal="right"/>
    </xf>
    <xf numFmtId="0" fontId="2" fillId="0" borderId="15" xfId="0" applyNumberFormat="1" applyFont="1" applyFill="1" applyBorder="1" applyAlignment="1" applyProtection="1">
      <alignment horizontal="center" vertical="center"/>
    </xf>
    <xf numFmtId="0" fontId="2" fillId="0" borderId="2" xfId="0" applyFont="1" applyFill="1" applyBorder="1" applyAlignment="1">
      <alignment horizontal="center" vertical="center" wrapText="1"/>
    </xf>
    <xf numFmtId="4" fontId="0" fillId="0" borderId="2" xfId="0" applyNumberFormat="1" applyFont="1" applyFill="1" applyBorder="1" applyAlignment="1" applyProtection="1">
      <alignment horizontal="right" vertical="center" wrapText="1"/>
    </xf>
    <xf numFmtId="0" fontId="3" fillId="0" borderId="2" xfId="0" applyNumberFormat="1" applyFont="1" applyFill="1" applyBorder="1" applyAlignment="1">
      <alignment horizontal="left" vertical="center"/>
    </xf>
    <xf numFmtId="180" fontId="0" fillId="0" borderId="2" xfId="0" applyNumberFormat="1" applyFont="1" applyFill="1" applyBorder="1" applyAlignment="1" applyProtection="1">
      <alignment horizontal="right" vertical="center" wrapText="1"/>
    </xf>
    <xf numFmtId="0" fontId="0" fillId="0" borderId="2" xfId="0" applyFont="1" applyBorder="1"/>
    <xf numFmtId="4" fontId="9" fillId="0" borderId="9" xfId="0" applyNumberFormat="1" applyFont="1" applyFill="1" applyBorder="1" applyAlignment="1">
      <alignment horizontal="right" vertical="center" shrinkToFit="1"/>
    </xf>
    <xf numFmtId="0" fontId="0" fillId="0" borderId="2" xfId="0" applyFont="1" applyFill="1" applyBorder="1" applyAlignment="1">
      <alignment vertical="center"/>
    </xf>
    <xf numFmtId="4" fontId="0" fillId="0" borderId="2" xfId="0" applyNumberFormat="1" applyFont="1" applyFill="1" applyBorder="1" applyAlignment="1" applyProtection="1">
      <alignment horizontal="right" vertical="center"/>
    </xf>
    <xf numFmtId="4" fontId="0" fillId="0" borderId="2" xfId="0" applyNumberFormat="1" applyFill="1" applyBorder="1" applyAlignment="1">
      <alignment horizontal="right" vertical="center"/>
    </xf>
    <xf numFmtId="0" fontId="3" fillId="0" borderId="2" xfId="0" applyFont="1" applyBorder="1" applyAlignment="1">
      <alignment vertical="center"/>
    </xf>
    <xf numFmtId="4" fontId="0" fillId="0" borderId="2" xfId="0" applyNumberFormat="1" applyFill="1" applyBorder="1" applyAlignment="1">
      <alignment horizontal="right" vertical="center" wrapText="1"/>
    </xf>
    <xf numFmtId="0" fontId="6" fillId="0" borderId="2" xfId="0" applyFont="1" applyFill="1" applyBorder="1" applyAlignment="1">
      <alignment horizontal="center" vertical="center"/>
    </xf>
    <xf numFmtId="0" fontId="6" fillId="0" borderId="7" xfId="0" applyFont="1" applyBorder="1" applyAlignment="1">
      <alignment vertical="center"/>
    </xf>
    <xf numFmtId="4" fontId="3" fillId="0" borderId="2" xfId="0" applyNumberFormat="1" applyFont="1" applyFill="1" applyBorder="1" applyAlignment="1" applyProtection="1">
      <alignment vertical="center"/>
    </xf>
    <xf numFmtId="0" fontId="0" fillId="0" borderId="2" xfId="0" applyBorder="1" applyAlignment="1">
      <alignment vertical="center"/>
    </xf>
    <xf numFmtId="0" fontId="6" fillId="0" borderId="7" xfId="0" applyFont="1" applyFill="1" applyBorder="1" applyAlignment="1">
      <alignment vertical="center"/>
    </xf>
    <xf numFmtId="0" fontId="6" fillId="0" borderId="2" xfId="0" applyFont="1" applyFill="1" applyBorder="1" applyAlignment="1">
      <alignment vertical="center"/>
    </xf>
    <xf numFmtId="0" fontId="6" fillId="0" borderId="2" xfId="0" applyNumberFormat="1" applyFont="1" applyFill="1" applyBorder="1" applyAlignment="1" applyProtection="1">
      <alignment horizontal="center" vertical="center"/>
    </xf>
    <xf numFmtId="0" fontId="3" fillId="0" borderId="4" xfId="0" applyFont="1" applyFill="1" applyBorder="1" applyAlignment="1">
      <alignment horizontal="left" vertical="center"/>
    </xf>
    <xf numFmtId="0" fontId="2" fillId="0" borderId="0" xfId="0" applyFont="1" applyAlignment="1">
      <alignment vertical="center"/>
    </xf>
    <xf numFmtId="0" fontId="2" fillId="0" borderId="2" xfId="0" applyFont="1" applyBorder="1" applyAlignment="1">
      <alignment horizontal="center" vertical="center"/>
    </xf>
    <xf numFmtId="49" fontId="0" fillId="0" borderId="6"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4" fontId="9" fillId="0" borderId="14" xfId="0" applyNumberFormat="1" applyFont="1" applyFill="1" applyBorder="1" applyAlignment="1">
      <alignment horizontal="right" vertical="center" shrinkToFit="1"/>
    </xf>
    <xf numFmtId="4" fontId="7" fillId="0" borderId="16" xfId="0" applyNumberFormat="1" applyFont="1" applyFill="1" applyBorder="1" applyAlignment="1">
      <alignment horizontal="right"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NumberFormat="1" applyFont="1" applyFill="1" applyBorder="1" applyAlignment="1" applyProtection="1">
      <alignment vertical="center" wrapText="1"/>
    </xf>
    <xf numFmtId="0" fontId="2" fillId="0" borderId="10" xfId="0" applyNumberFormat="1" applyFont="1" applyFill="1" applyBorder="1" applyAlignment="1" applyProtection="1">
      <alignment horizontal="center" vertical="center" wrapText="1"/>
    </xf>
    <xf numFmtId="4" fontId="10" fillId="0" borderId="9" xfId="0" applyNumberFormat="1" applyFont="1" applyFill="1" applyBorder="1" applyAlignment="1">
      <alignment horizontal="right" vertical="center" shrinkToFit="1"/>
    </xf>
    <xf numFmtId="0" fontId="0" fillId="0" borderId="0" xfId="0" applyBorder="1" applyAlignment="1">
      <alignment horizontal="left" vertical="center"/>
    </xf>
    <xf numFmtId="0" fontId="0" fillId="0" borderId="0" xfId="0" applyAlignment="1">
      <alignment horizontal="left" vertical="center"/>
    </xf>
    <xf numFmtId="4" fontId="10" fillId="0" borderId="16" xfId="0" applyNumberFormat="1" applyFont="1" applyFill="1" applyBorder="1" applyAlignment="1">
      <alignment horizontal="right" vertical="center" shrinkToFit="1"/>
    </xf>
    <xf numFmtId="0" fontId="1" fillId="0" borderId="0" xfId="0" applyFont="1" applyFill="1" applyAlignment="1">
      <alignment vertical="center"/>
    </xf>
    <xf numFmtId="0" fontId="0" fillId="0" borderId="2" xfId="0" applyFont="1" applyFill="1" applyBorder="1"/>
    <xf numFmtId="0" fontId="3" fillId="0" borderId="0" xfId="0" applyFont="1" applyAlignment="1">
      <alignment vertical="center"/>
    </xf>
    <xf numFmtId="180" fontId="0" fillId="0" borderId="2" xfId="0" applyNumberFormat="1" applyFill="1" applyBorder="1" applyAlignment="1">
      <alignment horizontal="right" vertical="center"/>
    </xf>
    <xf numFmtId="0" fontId="3" fillId="0" borderId="4" xfId="0" applyNumberFormat="1" applyFont="1" applyFill="1" applyBorder="1" applyAlignment="1">
      <alignment horizontal="left"/>
    </xf>
    <xf numFmtId="0" fontId="11" fillId="0" borderId="0" xfId="0" applyFont="1" applyAlignment="1">
      <alignment horizontal="center"/>
    </xf>
    <xf numFmtId="0" fontId="12" fillId="0" borderId="0" xfId="0" applyFont="1"/>
    <xf numFmtId="0" fontId="13" fillId="0" borderId="2" xfId="0" applyFont="1" applyBorder="1" applyAlignment="1">
      <alignment horizontal="center" vertical="center" wrapText="1"/>
    </xf>
    <xf numFmtId="0" fontId="14" fillId="0" borderId="2" xfId="0" applyFont="1" applyBorder="1" applyAlignment="1">
      <alignment horizontal="justify" vertical="center"/>
    </xf>
    <xf numFmtId="0" fontId="15" fillId="0" borderId="2" xfId="0" applyFont="1" applyBorder="1" applyAlignment="1">
      <alignment vertical="center" wrapText="1"/>
    </xf>
    <xf numFmtId="0" fontId="14" fillId="0" borderId="2" xfId="0" applyFont="1" applyBorder="1" applyAlignment="1">
      <alignment horizontal="left" vertical="center"/>
    </xf>
    <xf numFmtId="0" fontId="0" fillId="0" borderId="2" xfId="0" applyFont="1" applyBorder="1" applyAlignment="1">
      <alignment horizontal="center" vertical="center" wrapText="1"/>
    </xf>
    <xf numFmtId="0" fontId="0" fillId="0" borderId="0" xfId="0" applyFont="1"/>
    <xf numFmtId="0" fontId="0" fillId="0" borderId="0" xfId="0" applyAlignment="1"/>
    <xf numFmtId="0" fontId="13" fillId="0" borderId="0" xfId="0" applyFont="1"/>
    <xf numFmtId="0" fontId="16" fillId="0" borderId="0" xfId="0" applyFont="1"/>
    <xf numFmtId="0" fontId="15" fillId="0" borderId="0" xfId="0" applyFont="1"/>
    <xf numFmtId="0" fontId="1" fillId="0" borderId="0" xfId="0" applyFont="1" applyAlignment="1"/>
    <xf numFmtId="0" fontId="0" fillId="0" borderId="0" xfId="0"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workbookViewId="0">
      <selection activeCell="O14" sqref="O14"/>
    </sheetView>
  </sheetViews>
  <sheetFormatPr defaultColWidth="9.33333333333333" defaultRowHeight="11.25"/>
  <sheetData>
    <row r="1" ht="26" customHeight="1" spans="1:1">
      <c r="A1" s="123" t="s">
        <v>0</v>
      </c>
    </row>
    <row r="2" s="122" customFormat="1" ht="60.75" spans="3:3">
      <c r="C2" s="124" t="s">
        <v>1</v>
      </c>
    </row>
    <row r="4" ht="15.75" spans="3:3">
      <c r="C4" s="125" t="s">
        <v>2</v>
      </c>
    </row>
    <row r="5" ht="15.75" spans="3:3">
      <c r="C5" s="125" t="s">
        <v>2</v>
      </c>
    </row>
    <row r="6" ht="15.75" spans="3:3">
      <c r="C6" s="125" t="s">
        <v>2</v>
      </c>
    </row>
    <row r="7" ht="15.75" spans="3:3">
      <c r="C7" s="125" t="s">
        <v>2</v>
      </c>
    </row>
    <row r="8" ht="15.75" spans="3:19">
      <c r="C8" s="125" t="s">
        <v>2</v>
      </c>
      <c r="S8" s="127"/>
    </row>
    <row r="9" ht="15.75" spans="3:3">
      <c r="C9" s="125" t="s">
        <v>2</v>
      </c>
    </row>
    <row r="10" ht="15.75" spans="3:3">
      <c r="C10" s="125" t="s">
        <v>2</v>
      </c>
    </row>
    <row r="11" ht="25.5" spans="3:15">
      <c r="C11" s="126" t="s">
        <v>3</v>
      </c>
      <c r="D11" s="126"/>
      <c r="E11" s="126"/>
      <c r="F11" s="126"/>
      <c r="G11" s="126"/>
      <c r="H11" s="126"/>
      <c r="I11" s="126"/>
      <c r="J11" s="126"/>
      <c r="K11" s="126"/>
      <c r="L11" s="126"/>
      <c r="M11" s="126"/>
      <c r="N11" s="126"/>
      <c r="O11" s="126"/>
    </row>
    <row r="12" ht="15.75" spans="3:3">
      <c r="C12" s="125" t="s">
        <v>2</v>
      </c>
    </row>
    <row r="13" ht="25.5" spans="3:13">
      <c r="C13" s="126" t="s">
        <v>4</v>
      </c>
      <c r="D13" s="126"/>
      <c r="E13" s="126"/>
      <c r="F13" s="126"/>
      <c r="G13" s="126"/>
      <c r="H13" s="126"/>
      <c r="I13" s="126"/>
      <c r="J13" s="126"/>
      <c r="K13" s="126"/>
      <c r="L13" s="126"/>
      <c r="M13" s="126"/>
    </row>
    <row r="14" ht="15.75" spans="3:3">
      <c r="C14" s="125" t="s">
        <v>2</v>
      </c>
    </row>
    <row r="15" ht="25.5" spans="3:13">
      <c r="C15" s="126" t="s">
        <v>5</v>
      </c>
      <c r="D15" s="126"/>
      <c r="E15" s="126"/>
      <c r="F15" s="126"/>
      <c r="G15" s="126"/>
      <c r="H15" s="126"/>
      <c r="I15" s="126"/>
      <c r="J15" s="126"/>
      <c r="K15" s="126"/>
      <c r="L15" s="126"/>
      <c r="M15" s="126"/>
    </row>
  </sheetData>
  <mergeCells count="1">
    <mergeCell ref="C11:O11"/>
  </mergeCells>
  <pageMargins left="0.75" right="0.75" top="1" bottom="1" header="0.51" footer="0.51"/>
  <pageSetup paperSize="9"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28"/>
  <sheetViews>
    <sheetView showGridLines="0" showZeros="0" zoomScaleSheetLayoutView="60" topLeftCell="A4" workbookViewId="0">
      <selection activeCell="B3" sqref="B3:D3"/>
    </sheetView>
  </sheetViews>
  <sheetFormatPr defaultColWidth="9.16666666666667" defaultRowHeight="12.75" customHeight="1"/>
  <cols>
    <col min="1" max="1" width="15.2555555555556" customWidth="1"/>
    <col min="2" max="2" width="12.5" customWidth="1"/>
    <col min="3" max="3" width="21.3333333333333" customWidth="1"/>
    <col min="4" max="4" width="19" customWidth="1"/>
    <col min="5" max="5" width="18.8333333333333" customWidth="1"/>
    <col min="6" max="6" width="17.6666666666667" customWidth="1"/>
    <col min="7" max="7" width="15.6222222222222" customWidth="1"/>
    <col min="8" max="8" width="14.1222222222222" customWidth="1"/>
    <col min="9" max="9" width="19.6222222222222" customWidth="1"/>
    <col min="10" max="16384" width="9.16666666666667" customWidth="1"/>
  </cols>
  <sheetData>
    <row r="1" ht="33.75" customHeight="1" spans="2:9">
      <c r="B1" s="1" t="s">
        <v>27</v>
      </c>
      <c r="C1" s="1"/>
      <c r="D1" s="1"/>
      <c r="E1" s="1"/>
      <c r="F1" s="1"/>
      <c r="G1" s="1"/>
      <c r="H1" s="1"/>
      <c r="I1" s="1"/>
    </row>
    <row r="2" ht="13.5" customHeight="1" spans="2:9">
      <c r="B2" s="1"/>
      <c r="C2" s="1"/>
      <c r="D2" s="1"/>
      <c r="E2" s="1"/>
      <c r="F2" s="1"/>
      <c r="G2" s="1"/>
      <c r="H2" s="1"/>
      <c r="I2" s="2" t="s">
        <v>294</v>
      </c>
    </row>
    <row r="3" ht="24" customHeight="1" spans="2:9">
      <c r="B3" s="30" t="s">
        <v>34</v>
      </c>
      <c r="C3" s="30"/>
      <c r="D3" s="30"/>
      <c r="E3" s="4"/>
      <c r="F3" s="4"/>
      <c r="G3" s="4"/>
      <c r="H3" s="31"/>
      <c r="I3" s="2" t="s">
        <v>35</v>
      </c>
    </row>
    <row r="4" ht="20.1" customHeight="1" spans="2:9">
      <c r="B4" s="5" t="s">
        <v>38</v>
      </c>
      <c r="C4" s="5"/>
      <c r="D4" s="5" t="s">
        <v>295</v>
      </c>
      <c r="E4" s="5" t="s">
        <v>296</v>
      </c>
      <c r="F4" s="5" t="s">
        <v>297</v>
      </c>
      <c r="G4" s="5"/>
      <c r="H4" s="5"/>
      <c r="I4" s="5" t="s">
        <v>298</v>
      </c>
    </row>
    <row r="5" ht="30.75" customHeight="1" spans="2:9">
      <c r="B5" s="5" t="s">
        <v>92</v>
      </c>
      <c r="C5" s="5" t="s">
        <v>93</v>
      </c>
      <c r="D5" s="5"/>
      <c r="E5" s="5"/>
      <c r="F5" s="5" t="s">
        <v>153</v>
      </c>
      <c r="G5" s="5" t="s">
        <v>132</v>
      </c>
      <c r="H5" s="5" t="s">
        <v>133</v>
      </c>
      <c r="I5" s="5"/>
    </row>
    <row r="6" ht="17.1" customHeight="1" spans="2:9">
      <c r="B6" s="12" t="s">
        <v>94</v>
      </c>
      <c r="C6" s="12"/>
      <c r="D6" s="12"/>
      <c r="E6" s="12"/>
      <c r="F6" s="11">
        <f>F7</f>
        <v>0</v>
      </c>
      <c r="G6" s="11"/>
      <c r="H6" s="12"/>
      <c r="I6" s="12"/>
    </row>
    <row r="7" ht="17.1" customHeight="1" spans="2:11">
      <c r="B7" s="32"/>
      <c r="C7" s="33"/>
      <c r="D7" s="21"/>
      <c r="E7" s="34"/>
      <c r="F7" s="15"/>
      <c r="G7" s="16"/>
      <c r="H7" s="34"/>
      <c r="I7" s="16"/>
      <c r="K7" s="18"/>
    </row>
    <row r="8" ht="17.1" customHeight="1" spans="2:9">
      <c r="B8" s="32"/>
      <c r="C8" s="33"/>
      <c r="D8" s="21"/>
      <c r="E8" s="34"/>
      <c r="F8" s="15"/>
      <c r="G8" s="16"/>
      <c r="H8" s="34"/>
      <c r="I8" s="16"/>
    </row>
    <row r="9" ht="17.1" customHeight="1" spans="2:10">
      <c r="B9" s="32"/>
      <c r="C9" s="33"/>
      <c r="D9" s="21"/>
      <c r="E9" s="34"/>
      <c r="F9" s="15"/>
      <c r="G9" s="16"/>
      <c r="H9" s="34"/>
      <c r="I9" s="16"/>
      <c r="J9" s="18"/>
    </row>
    <row r="10" ht="17.1" customHeight="1" spans="2:10">
      <c r="B10" s="32"/>
      <c r="C10" s="33"/>
      <c r="D10" s="21"/>
      <c r="E10" s="34"/>
      <c r="F10" s="16"/>
      <c r="G10" s="16"/>
      <c r="H10" s="34"/>
      <c r="I10" s="16"/>
      <c r="J10" s="18"/>
    </row>
    <row r="11" ht="17.1" customHeight="1" spans="2:9">
      <c r="B11" s="32"/>
      <c r="C11" s="33"/>
      <c r="D11" s="21"/>
      <c r="E11" s="34"/>
      <c r="F11" s="16"/>
      <c r="G11" s="16"/>
      <c r="H11" s="34"/>
      <c r="I11" s="16"/>
    </row>
    <row r="12" ht="17.1" customHeight="1" spans="2:9">
      <c r="B12" s="32"/>
      <c r="C12" s="33"/>
      <c r="D12" s="21"/>
      <c r="E12" s="34"/>
      <c r="F12" s="16"/>
      <c r="G12" s="16"/>
      <c r="H12" s="34"/>
      <c r="I12" s="16"/>
    </row>
    <row r="13" ht="17.1" customHeight="1" spans="2:9">
      <c r="B13" s="20"/>
      <c r="C13" s="21"/>
      <c r="D13" s="21"/>
      <c r="E13" s="22"/>
      <c r="F13" s="16"/>
      <c r="G13" s="16"/>
      <c r="H13" s="22"/>
      <c r="I13" s="16"/>
    </row>
    <row r="14" ht="17.1" customHeight="1" spans="2:9">
      <c r="B14" s="23"/>
      <c r="C14" s="21"/>
      <c r="D14" s="21"/>
      <c r="E14" s="22"/>
      <c r="F14" s="16"/>
      <c r="G14" s="16"/>
      <c r="H14" s="22"/>
      <c r="I14" s="16"/>
    </row>
    <row r="15" ht="17.1" customHeight="1" spans="2:9">
      <c r="B15" s="23"/>
      <c r="C15" s="21"/>
      <c r="D15" s="21"/>
      <c r="E15" s="22"/>
      <c r="F15" s="16"/>
      <c r="G15" s="16"/>
      <c r="H15" s="22"/>
      <c r="I15" s="16"/>
    </row>
    <row r="16" ht="17.1" customHeight="1" spans="2:9">
      <c r="B16" s="23"/>
      <c r="C16" s="21"/>
      <c r="D16" s="21"/>
      <c r="E16" s="22"/>
      <c r="F16" s="16"/>
      <c r="G16" s="16"/>
      <c r="H16" s="24"/>
      <c r="I16" s="16"/>
    </row>
    <row r="17" ht="17.1" customHeight="1" spans="2:9">
      <c r="B17" s="25"/>
      <c r="C17" s="26"/>
      <c r="D17" s="26"/>
      <c r="E17" s="22"/>
      <c r="F17" s="16"/>
      <c r="G17" s="16"/>
      <c r="H17" s="22"/>
      <c r="I17" s="16"/>
    </row>
    <row r="18" ht="17.1" customHeight="1" spans="2:9">
      <c r="B18" s="27"/>
      <c r="C18" s="26"/>
      <c r="D18" s="26"/>
      <c r="E18" s="22"/>
      <c r="F18" s="16"/>
      <c r="G18" s="16"/>
      <c r="H18" s="22"/>
      <c r="I18" s="16"/>
    </row>
    <row r="19" ht="17.1" customHeight="1" spans="2:9">
      <c r="B19" s="27"/>
      <c r="C19" s="26"/>
      <c r="D19" s="26"/>
      <c r="E19" s="22"/>
      <c r="F19" s="16"/>
      <c r="G19" s="16"/>
      <c r="H19" s="22"/>
      <c r="I19" s="16"/>
    </row>
    <row r="20" ht="17.1" customHeight="1" spans="2:9">
      <c r="B20" s="23"/>
      <c r="C20" s="26"/>
      <c r="D20" s="26"/>
      <c r="E20" s="22"/>
      <c r="F20" s="16"/>
      <c r="G20" s="16"/>
      <c r="H20" s="13"/>
      <c r="I20" s="16"/>
    </row>
    <row r="21" ht="17.1" customHeight="1" spans="2:9">
      <c r="B21" s="28" t="s">
        <v>299</v>
      </c>
      <c r="C21" s="28"/>
      <c r="D21" s="28"/>
      <c r="E21" s="28"/>
      <c r="F21" s="28"/>
      <c r="G21" s="28"/>
      <c r="H21" s="28"/>
      <c r="I21" s="28"/>
    </row>
    <row r="22" ht="17.1" customHeight="1" spans="2:9">
      <c r="B22" s="29" t="s">
        <v>300</v>
      </c>
      <c r="C22" s="29"/>
      <c r="D22" s="29"/>
      <c r="E22" s="29"/>
      <c r="F22" s="29"/>
      <c r="G22" s="29"/>
      <c r="H22" s="29"/>
      <c r="I22" s="29"/>
    </row>
    <row r="23" ht="17.1" customHeight="1"/>
    <row r="24" ht="17.1" customHeight="1"/>
    <row r="25" ht="17.1" customHeight="1"/>
    <row r="26" ht="17.1" customHeight="1"/>
    <row r="27" ht="17.1" customHeight="1"/>
    <row r="28" ht="17.1" customHeight="1"/>
  </sheetData>
  <mergeCells count="10">
    <mergeCell ref="B1:I1"/>
    <mergeCell ref="B3:D3"/>
    <mergeCell ref="B4:C4"/>
    <mergeCell ref="F4:H4"/>
    <mergeCell ref="B6:C6"/>
    <mergeCell ref="B21:I21"/>
    <mergeCell ref="B22:I22"/>
    <mergeCell ref="D4:D5"/>
    <mergeCell ref="E4:E5"/>
    <mergeCell ref="I4:I5"/>
  </mergeCells>
  <printOptions horizontalCentered="1"/>
  <pageMargins left="0.75" right="0.75" top="0.79" bottom="0.68" header="0.41" footer="0"/>
  <pageSetup paperSize="9"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showZeros="0" zoomScaleSheetLayoutView="60" workbookViewId="0">
      <selection activeCell="B3" sqref="B3:C3"/>
    </sheetView>
  </sheetViews>
  <sheetFormatPr defaultColWidth="9.16666666666667" defaultRowHeight="12.75" customHeight="1" outlineLevelCol="7"/>
  <cols>
    <col min="1" max="1" width="15.2555555555556" customWidth="1"/>
    <col min="2" max="2" width="16.6666666666667" customWidth="1"/>
    <col min="3" max="3" width="29.8333333333333" customWidth="1"/>
    <col min="4" max="4" width="32.6666666666667" customWidth="1"/>
    <col min="5" max="5" width="32" customWidth="1"/>
    <col min="6" max="6" width="27" customWidth="1"/>
    <col min="7" max="253" width="9.16666666666667" customWidth="1"/>
  </cols>
  <sheetData>
    <row r="1" ht="33.75" customHeight="1" spans="2:6">
      <c r="B1" s="1" t="s">
        <v>31</v>
      </c>
      <c r="C1" s="1"/>
      <c r="D1" s="1"/>
      <c r="E1" s="1"/>
      <c r="F1" s="1"/>
    </row>
    <row r="2" ht="13.5" customHeight="1" spans="2:6">
      <c r="B2" s="1"/>
      <c r="C2" s="1"/>
      <c r="D2" s="1"/>
      <c r="E2" s="1"/>
      <c r="F2" s="2" t="s">
        <v>301</v>
      </c>
    </row>
    <row r="3" ht="16.5" customHeight="1" spans="2:6">
      <c r="B3" s="3" t="s">
        <v>34</v>
      </c>
      <c r="C3" s="3"/>
      <c r="D3" s="4"/>
      <c r="E3" s="4"/>
      <c r="F3" s="2" t="s">
        <v>35</v>
      </c>
    </row>
    <row r="4" ht="20.1" customHeight="1" spans="2:6">
      <c r="B4" s="5" t="s">
        <v>38</v>
      </c>
      <c r="C4" s="5"/>
      <c r="D4" s="6" t="s">
        <v>297</v>
      </c>
      <c r="E4" s="7"/>
      <c r="F4" s="8"/>
    </row>
    <row r="5" ht="30.75" customHeight="1" spans="2:6">
      <c r="B5" s="5" t="s">
        <v>92</v>
      </c>
      <c r="C5" s="5" t="s">
        <v>93</v>
      </c>
      <c r="D5" s="5" t="s">
        <v>153</v>
      </c>
      <c r="E5" s="5" t="s">
        <v>132</v>
      </c>
      <c r="F5" s="5" t="s">
        <v>133</v>
      </c>
    </row>
    <row r="6" ht="17.1" customHeight="1" spans="2:6">
      <c r="B6" s="9" t="s">
        <v>94</v>
      </c>
      <c r="C6" s="10"/>
      <c r="D6" s="11">
        <f>D7</f>
        <v>0</v>
      </c>
      <c r="E6" s="11"/>
      <c r="F6" s="12">
        <f>F7</f>
        <v>0</v>
      </c>
    </row>
    <row r="7" ht="17.1" customHeight="1" spans="2:8">
      <c r="B7" s="13"/>
      <c r="C7" s="14"/>
      <c r="D7" s="15"/>
      <c r="E7" s="16"/>
      <c r="F7" s="17"/>
      <c r="H7" s="18"/>
    </row>
    <row r="8" ht="17.1" customHeight="1" spans="2:6">
      <c r="B8" s="13"/>
      <c r="C8" s="19"/>
      <c r="D8" s="15"/>
      <c r="E8" s="16"/>
      <c r="F8" s="17"/>
    </row>
    <row r="9" ht="17.1" customHeight="1" spans="2:7">
      <c r="B9" s="20"/>
      <c r="C9" s="14"/>
      <c r="D9" s="15"/>
      <c r="E9" s="16"/>
      <c r="F9" s="17"/>
      <c r="G9" s="18"/>
    </row>
    <row r="10" ht="17.1" customHeight="1" spans="2:7">
      <c r="B10" s="20"/>
      <c r="C10" s="21"/>
      <c r="D10" s="16"/>
      <c r="E10" s="16"/>
      <c r="F10" s="22"/>
      <c r="G10" s="18"/>
    </row>
    <row r="11" ht="17.1" customHeight="1" spans="2:6">
      <c r="B11" s="20"/>
      <c r="C11" s="21"/>
      <c r="D11" s="16"/>
      <c r="E11" s="16"/>
      <c r="F11" s="22"/>
    </row>
    <row r="12" ht="17.1" customHeight="1" spans="2:6">
      <c r="B12" s="20"/>
      <c r="C12" s="21"/>
      <c r="D12" s="16"/>
      <c r="E12" s="16"/>
      <c r="F12" s="22"/>
    </row>
    <row r="13" ht="17.1" customHeight="1" spans="2:6">
      <c r="B13" s="20"/>
      <c r="C13" s="21"/>
      <c r="D13" s="16"/>
      <c r="E13" s="16"/>
      <c r="F13" s="22"/>
    </row>
    <row r="14" ht="17.1" customHeight="1" spans="2:6">
      <c r="B14" s="23"/>
      <c r="C14" s="21"/>
      <c r="D14" s="16"/>
      <c r="E14" s="16"/>
      <c r="F14" s="22"/>
    </row>
    <row r="15" ht="17.1" customHeight="1" spans="2:6">
      <c r="B15" s="23"/>
      <c r="C15" s="21"/>
      <c r="D15" s="16"/>
      <c r="E15" s="16"/>
      <c r="F15" s="22"/>
    </row>
    <row r="16" ht="17.1" customHeight="1" spans="2:6">
      <c r="B16" s="23"/>
      <c r="C16" s="21"/>
      <c r="D16" s="16"/>
      <c r="E16" s="16"/>
      <c r="F16" s="24"/>
    </row>
    <row r="17" ht="17.1" customHeight="1" spans="2:6">
      <c r="B17" s="25"/>
      <c r="C17" s="26"/>
      <c r="D17" s="16"/>
      <c r="E17" s="16"/>
      <c r="F17" s="22"/>
    </row>
    <row r="18" ht="17.1" customHeight="1" spans="2:6">
      <c r="B18" s="27"/>
      <c r="C18" s="26"/>
      <c r="D18" s="16"/>
      <c r="E18" s="16"/>
      <c r="F18" s="22"/>
    </row>
    <row r="19" ht="17.1" customHeight="1" spans="2:6">
      <c r="B19" s="27"/>
      <c r="C19" s="26"/>
      <c r="D19" s="16"/>
      <c r="E19" s="16"/>
      <c r="F19" s="22"/>
    </row>
    <row r="20" ht="17.1" customHeight="1" spans="2:6">
      <c r="B20" s="23"/>
      <c r="C20" s="26"/>
      <c r="D20" s="16"/>
      <c r="E20" s="16"/>
      <c r="F20" s="13"/>
    </row>
    <row r="21" ht="17.1" customHeight="1" spans="2:6">
      <c r="B21" s="28" t="s">
        <v>302</v>
      </c>
      <c r="C21" s="28"/>
      <c r="D21" s="28"/>
      <c r="E21" s="28"/>
      <c r="F21" s="28"/>
    </row>
    <row r="22" ht="17.1" customHeight="1" spans="2:6">
      <c r="B22" s="29"/>
      <c r="C22" s="29"/>
      <c r="D22" s="29"/>
      <c r="E22" s="29"/>
      <c r="F22" s="29"/>
    </row>
    <row r="23" ht="17.1" customHeight="1"/>
    <row r="24" ht="17.1" customHeight="1"/>
    <row r="25" ht="17.1" customHeight="1"/>
    <row r="26" ht="17.1" customHeight="1"/>
    <row r="27" ht="17.1" customHeight="1"/>
    <row r="28" ht="17.1" customHeight="1"/>
  </sheetData>
  <mergeCells count="7">
    <mergeCell ref="B1:F1"/>
    <mergeCell ref="B3:C3"/>
    <mergeCell ref="B4:C4"/>
    <mergeCell ref="D4:F4"/>
    <mergeCell ref="B6:C6"/>
    <mergeCell ref="B21:F21"/>
    <mergeCell ref="B22:F22"/>
  </mergeCells>
  <printOptions horizontalCentered="1"/>
  <pageMargins left="0.75" right="0.75" top="0.79" bottom="0.68" header="0.41" footer="0"/>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G16"/>
  <sheetViews>
    <sheetView tabSelected="1" workbookViewId="0">
      <selection activeCell="K11" sqref="K11"/>
    </sheetView>
  </sheetViews>
  <sheetFormatPr defaultColWidth="9" defaultRowHeight="11.25" outlineLevelCol="6"/>
  <cols>
    <col min="1" max="1" width="8.62222222222222" customWidth="1"/>
    <col min="2" max="3" width="9" hidden="1" customWidth="1"/>
    <col min="5" max="5" width="83.8777777777778" customWidth="1"/>
    <col min="6" max="6" width="15.7555555555556" customWidth="1"/>
    <col min="7" max="7" width="31.5" customWidth="1"/>
  </cols>
  <sheetData>
    <row r="2" ht="22.5" spans="4:7">
      <c r="D2" s="114" t="s">
        <v>6</v>
      </c>
      <c r="E2" s="114"/>
      <c r="F2" s="114"/>
      <c r="G2" s="114"/>
    </row>
    <row r="3" ht="12.75" spans="4:4">
      <c r="D3" s="115" t="s">
        <v>2</v>
      </c>
    </row>
    <row r="4" s="70" customFormat="1" ht="27" customHeight="1" spans="4:7">
      <c r="D4" s="116" t="s">
        <v>7</v>
      </c>
      <c r="E4" s="116" t="s">
        <v>8</v>
      </c>
      <c r="F4" s="116" t="s">
        <v>9</v>
      </c>
      <c r="G4" s="116" t="s">
        <v>10</v>
      </c>
    </row>
    <row r="5" s="70" customFormat="1" ht="27" customHeight="1" spans="4:7">
      <c r="D5" s="116" t="s">
        <v>11</v>
      </c>
      <c r="E5" s="117" t="s">
        <v>12</v>
      </c>
      <c r="F5" s="116" t="s">
        <v>13</v>
      </c>
      <c r="G5" s="118"/>
    </row>
    <row r="6" s="70" customFormat="1" ht="27" customHeight="1" spans="4:7">
      <c r="D6" s="116" t="s">
        <v>14</v>
      </c>
      <c r="E6" s="119" t="s">
        <v>15</v>
      </c>
      <c r="F6" s="116" t="s">
        <v>13</v>
      </c>
      <c r="G6" s="118"/>
    </row>
    <row r="7" s="70" customFormat="1" ht="27" customHeight="1" spans="4:7">
      <c r="D7" s="116" t="s">
        <v>16</v>
      </c>
      <c r="E7" s="117" t="s">
        <v>17</v>
      </c>
      <c r="F7" s="116" t="s">
        <v>13</v>
      </c>
      <c r="G7" s="118"/>
    </row>
    <row r="8" s="70" customFormat="1" ht="27" customHeight="1" spans="4:7">
      <c r="D8" s="116" t="s">
        <v>18</v>
      </c>
      <c r="E8" s="117" t="s">
        <v>19</v>
      </c>
      <c r="F8" s="116" t="s">
        <v>13</v>
      </c>
      <c r="G8" s="118"/>
    </row>
    <row r="9" s="70" customFormat="1" ht="27" customHeight="1" spans="4:7">
      <c r="D9" s="116" t="s">
        <v>20</v>
      </c>
      <c r="E9" s="117" t="s">
        <v>21</v>
      </c>
      <c r="F9" s="116" t="s">
        <v>13</v>
      </c>
      <c r="G9" s="118"/>
    </row>
    <row r="10" s="70" customFormat="1" ht="27" customHeight="1" spans="4:7">
      <c r="D10" s="116" t="s">
        <v>22</v>
      </c>
      <c r="E10" s="119" t="s">
        <v>23</v>
      </c>
      <c r="F10" s="116" t="s">
        <v>13</v>
      </c>
      <c r="G10" s="118"/>
    </row>
    <row r="11" s="70" customFormat="1" ht="27" customHeight="1" spans="4:7">
      <c r="D11" s="116" t="s">
        <v>24</v>
      </c>
      <c r="E11" s="119" t="s">
        <v>25</v>
      </c>
      <c r="F11" s="116" t="s">
        <v>13</v>
      </c>
      <c r="G11" s="118"/>
    </row>
    <row r="12" s="70" customFormat="1" ht="27" customHeight="1" spans="4:7">
      <c r="D12" s="116" t="s">
        <v>26</v>
      </c>
      <c r="E12" s="119" t="s">
        <v>27</v>
      </c>
      <c r="F12" s="116" t="s">
        <v>28</v>
      </c>
      <c r="G12" s="120" t="s">
        <v>29</v>
      </c>
    </row>
    <row r="13" s="70" customFormat="1" ht="27" customHeight="1" spans="4:7">
      <c r="D13" s="116" t="s">
        <v>30</v>
      </c>
      <c r="E13" s="119" t="s">
        <v>31</v>
      </c>
      <c r="F13" s="116" t="s">
        <v>28</v>
      </c>
      <c r="G13" s="120" t="s">
        <v>32</v>
      </c>
    </row>
    <row r="16" spans="5:5">
      <c r="E16" s="121"/>
    </row>
  </sheetData>
  <mergeCells count="1">
    <mergeCell ref="D2:G2"/>
  </mergeCells>
  <pageMargins left="0.75" right="0.75" top="1" bottom="1" header="0.51" footer="0.5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93"/>
  <sheetViews>
    <sheetView showGridLines="0" showZeros="0" zoomScaleSheetLayoutView="60" topLeftCell="B10" workbookViewId="0">
      <selection activeCell="C24" sqref="C24"/>
    </sheetView>
  </sheetViews>
  <sheetFormatPr defaultColWidth="9.16666666666667" defaultRowHeight="12.75" customHeight="1" outlineLevelCol="6"/>
  <cols>
    <col min="1" max="1" width="12" customWidth="1"/>
    <col min="2" max="2" width="45.5" customWidth="1"/>
    <col min="3" max="3" width="34.5" customWidth="1"/>
    <col min="4" max="4" width="48.1666666666667" customWidth="1"/>
    <col min="5" max="5" width="34.8333333333333" customWidth="1"/>
    <col min="6" max="6" width="23.8333333333333" customWidth="1"/>
    <col min="7" max="7" width="29.5" customWidth="1"/>
    <col min="8" max="16384" width="9.16666666666667" customWidth="1"/>
  </cols>
  <sheetData>
    <row r="1" ht="22.5" customHeight="1" spans="2:7">
      <c r="B1" s="1" t="s">
        <v>12</v>
      </c>
      <c r="C1" s="1"/>
      <c r="D1" s="1"/>
      <c r="E1" s="1"/>
      <c r="F1" s="109"/>
      <c r="G1" s="109"/>
    </row>
    <row r="2" ht="13.5" customHeight="1" spans="2:6">
      <c r="B2" s="1"/>
      <c r="C2" s="1"/>
      <c r="D2" s="1"/>
      <c r="E2" s="2" t="s">
        <v>33</v>
      </c>
      <c r="F2" s="1"/>
    </row>
    <row r="3" ht="18" customHeight="1" spans="2:6">
      <c r="B3" s="3" t="s">
        <v>34</v>
      </c>
      <c r="C3" s="3"/>
      <c r="D3" s="4"/>
      <c r="E3" s="2" t="s">
        <v>35</v>
      </c>
      <c r="F3" s="4"/>
    </row>
    <row r="4" ht="21" customHeight="1" spans="2:5">
      <c r="B4" s="9" t="s">
        <v>36</v>
      </c>
      <c r="C4" s="10"/>
      <c r="D4" s="12" t="s">
        <v>37</v>
      </c>
      <c r="E4" s="12"/>
    </row>
    <row r="5" s="69" customFormat="1" ht="24" customHeight="1" spans="2:5">
      <c r="B5" s="12" t="s">
        <v>38</v>
      </c>
      <c r="C5" s="12" t="s">
        <v>39</v>
      </c>
      <c r="D5" s="12" t="s">
        <v>40</v>
      </c>
      <c r="E5" s="12" t="s">
        <v>39</v>
      </c>
    </row>
    <row r="6" ht="15" customHeight="1" spans="2:5">
      <c r="B6" s="20" t="s">
        <v>41</v>
      </c>
      <c r="C6" s="105">
        <v>676.07</v>
      </c>
      <c r="D6" s="22" t="s">
        <v>42</v>
      </c>
      <c r="E6" s="77"/>
    </row>
    <row r="7" ht="15" customHeight="1" spans="2:5">
      <c r="B7" s="20" t="s">
        <v>43</v>
      </c>
      <c r="C7" s="105">
        <v>676.07</v>
      </c>
      <c r="D7" s="22" t="s">
        <v>44</v>
      </c>
      <c r="E7" s="77"/>
    </row>
    <row r="8" ht="15" customHeight="1" spans="2:5">
      <c r="B8" s="20" t="s">
        <v>45</v>
      </c>
      <c r="C8" s="105"/>
      <c r="D8" s="22" t="s">
        <v>46</v>
      </c>
      <c r="E8" s="77"/>
    </row>
    <row r="9" ht="15" customHeight="1" spans="2:5">
      <c r="B9" s="20" t="s">
        <v>47</v>
      </c>
      <c r="C9" s="79"/>
      <c r="D9" s="22" t="s">
        <v>48</v>
      </c>
      <c r="E9" s="77"/>
    </row>
    <row r="10" ht="15" customHeight="1" spans="2:5">
      <c r="B10" s="20" t="s">
        <v>49</v>
      </c>
      <c r="C10" s="79"/>
      <c r="D10" s="22" t="s">
        <v>50</v>
      </c>
      <c r="E10" s="77">
        <v>558.43</v>
      </c>
    </row>
    <row r="11" ht="15" customHeight="1" spans="2:5">
      <c r="B11" s="20" t="s">
        <v>51</v>
      </c>
      <c r="C11" s="79"/>
      <c r="D11" s="22" t="s">
        <v>52</v>
      </c>
      <c r="E11" s="77"/>
    </row>
    <row r="12" ht="15" customHeight="1" spans="2:5">
      <c r="B12" s="20" t="s">
        <v>53</v>
      </c>
      <c r="C12" s="79"/>
      <c r="D12" s="22" t="s">
        <v>54</v>
      </c>
      <c r="E12" s="77"/>
    </row>
    <row r="13" ht="15" customHeight="1" spans="2:5">
      <c r="B13" s="20" t="s">
        <v>55</v>
      </c>
      <c r="C13" s="79"/>
      <c r="D13" s="22" t="s">
        <v>56</v>
      </c>
      <c r="E13" s="77">
        <v>66.83</v>
      </c>
    </row>
    <row r="14" ht="15" customHeight="1" spans="2:5">
      <c r="B14" s="23" t="s">
        <v>57</v>
      </c>
      <c r="C14" s="79"/>
      <c r="D14" s="22" t="s">
        <v>58</v>
      </c>
      <c r="E14" s="77">
        <v>29.42</v>
      </c>
    </row>
    <row r="15" ht="15" customHeight="1" spans="2:5">
      <c r="B15" s="23" t="s">
        <v>59</v>
      </c>
      <c r="C15" s="77">
        <v>0.24</v>
      </c>
      <c r="D15" s="22" t="s">
        <v>60</v>
      </c>
      <c r="E15" s="77"/>
    </row>
    <row r="16" ht="15" customHeight="1" spans="2:5">
      <c r="B16" s="110"/>
      <c r="C16" s="77"/>
      <c r="D16" s="22" t="s">
        <v>61</v>
      </c>
      <c r="E16" s="77"/>
    </row>
    <row r="17" ht="15" customHeight="1" spans="2:5">
      <c r="B17" s="23"/>
      <c r="C17" s="83"/>
      <c r="D17" s="22" t="s">
        <v>62</v>
      </c>
      <c r="E17" s="77"/>
    </row>
    <row r="18" ht="15" customHeight="1" spans="2:5">
      <c r="B18" s="23"/>
      <c r="C18" s="84"/>
      <c r="D18" s="22" t="s">
        <v>63</v>
      </c>
      <c r="E18" s="77"/>
    </row>
    <row r="19" ht="15" customHeight="1" spans="2:5">
      <c r="B19" s="110"/>
      <c r="C19" s="83"/>
      <c r="D19" s="22" t="s">
        <v>64</v>
      </c>
      <c r="E19" s="77"/>
    </row>
    <row r="20" ht="15" customHeight="1" spans="2:5">
      <c r="B20" s="110"/>
      <c r="C20" s="83"/>
      <c r="D20" s="22" t="s">
        <v>65</v>
      </c>
      <c r="E20" s="77"/>
    </row>
    <row r="21" ht="15" customHeight="1" spans="2:5">
      <c r="B21" s="25"/>
      <c r="C21" s="83"/>
      <c r="D21" s="22" t="s">
        <v>66</v>
      </c>
      <c r="E21" s="77"/>
    </row>
    <row r="22" ht="15" customHeight="1" spans="2:5">
      <c r="B22" s="25"/>
      <c r="C22" s="83"/>
      <c r="D22" s="22" t="s">
        <v>67</v>
      </c>
      <c r="E22" s="77"/>
    </row>
    <row r="23" ht="15" customHeight="1" spans="2:5">
      <c r="B23" s="25"/>
      <c r="C23" s="83"/>
      <c r="D23" s="22" t="s">
        <v>68</v>
      </c>
      <c r="E23" s="77"/>
    </row>
    <row r="24" ht="15" customHeight="1" spans="2:5">
      <c r="B24" s="25"/>
      <c r="C24" s="83"/>
      <c r="D24" s="22" t="s">
        <v>69</v>
      </c>
      <c r="E24" s="77">
        <v>21.63</v>
      </c>
    </row>
    <row r="25" ht="15" customHeight="1" spans="2:5">
      <c r="B25" s="110"/>
      <c r="C25" s="83"/>
      <c r="D25" s="22" t="s">
        <v>70</v>
      </c>
      <c r="E25" s="77"/>
    </row>
    <row r="26" ht="15" customHeight="1" spans="2:5">
      <c r="B26" s="110"/>
      <c r="C26" s="84"/>
      <c r="D26" s="22" t="s">
        <v>71</v>
      </c>
      <c r="E26" s="77"/>
    </row>
    <row r="27" ht="15" customHeight="1" spans="2:5">
      <c r="B27" s="110"/>
      <c r="C27" s="83"/>
      <c r="D27" s="111" t="s">
        <v>72</v>
      </c>
      <c r="E27" s="77"/>
    </row>
    <row r="28" ht="15" customHeight="1" spans="2:5">
      <c r="B28" s="87" t="s">
        <v>73</v>
      </c>
      <c r="C28" s="112">
        <f>SUM(C7:C27)</f>
        <v>676.31</v>
      </c>
      <c r="D28" s="87" t="s">
        <v>74</v>
      </c>
      <c r="E28" s="77">
        <f>SUM(E10:E27)</f>
        <v>676.31</v>
      </c>
    </row>
    <row r="29" ht="19.5" customHeight="1" spans="2:5">
      <c r="B29" s="76" t="s">
        <v>75</v>
      </c>
      <c r="C29" s="83"/>
      <c r="D29" s="24" t="s">
        <v>76</v>
      </c>
      <c r="E29" s="77"/>
    </row>
    <row r="30" ht="15" customHeight="1" spans="2:5">
      <c r="B30" s="24" t="s">
        <v>77</v>
      </c>
      <c r="C30" s="83"/>
      <c r="D30" s="92" t="s">
        <v>78</v>
      </c>
      <c r="E30" s="77"/>
    </row>
    <row r="31" ht="15" customHeight="1" spans="2:5">
      <c r="B31" s="22"/>
      <c r="C31" s="83"/>
      <c r="D31" s="92"/>
      <c r="E31" s="92"/>
    </row>
    <row r="32" ht="15" customHeight="1" spans="2:5">
      <c r="B32" s="93" t="s">
        <v>79</v>
      </c>
      <c r="C32" s="84">
        <v>676.31</v>
      </c>
      <c r="D32" s="87" t="s">
        <v>80</v>
      </c>
      <c r="E32" s="77">
        <v>676.31</v>
      </c>
    </row>
    <row r="33" ht="20.25" customHeight="1" spans="2:5">
      <c r="B33" s="113" t="s">
        <v>81</v>
      </c>
      <c r="C33" s="113"/>
      <c r="D33" s="113"/>
      <c r="E33" s="113"/>
    </row>
    <row r="34" ht="20.25" customHeight="1" spans="2:5">
      <c r="B34" s="59" t="s">
        <v>82</v>
      </c>
      <c r="C34" s="29"/>
      <c r="D34" s="29"/>
      <c r="E34" s="29"/>
    </row>
    <row r="35" ht="18" customHeight="1" spans="2:5">
      <c r="B35" s="68"/>
      <c r="C35" s="68"/>
      <c r="D35" s="68"/>
      <c r="E35" s="68"/>
    </row>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6">
    <mergeCell ref="B1:E1"/>
    <mergeCell ref="B3:C3"/>
    <mergeCell ref="B4:C4"/>
    <mergeCell ref="D4:E4"/>
    <mergeCell ref="B33:E33"/>
    <mergeCell ref="B35:E35"/>
  </mergeCells>
  <printOptions horizontalCentered="1"/>
  <pageMargins left="0.75" right="0.75" top="0.79" bottom="0.29" header="0" footer="0"/>
  <pageSetup paperSize="9" scale="90"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L25"/>
  <sheetViews>
    <sheetView showGridLines="0" showZeros="0" zoomScaleSheetLayoutView="60" workbookViewId="0">
      <selection activeCell="O19" sqref="O19"/>
    </sheetView>
  </sheetViews>
  <sheetFormatPr defaultColWidth="9.16666666666667" defaultRowHeight="12.75" customHeight="1"/>
  <cols>
    <col min="1" max="1" width="11.8777777777778" customWidth="1"/>
    <col min="2" max="2" width="11.5" customWidth="1"/>
    <col min="3" max="3" width="36.8333333333333" customWidth="1"/>
    <col min="4" max="4" width="17.8333333333333" customWidth="1"/>
    <col min="5" max="5" width="14.8333333333333" customWidth="1"/>
    <col min="6" max="6" width="19.5" hidden="1" customWidth="1"/>
    <col min="7" max="7" width="17.1666666666667" hidden="1" customWidth="1"/>
    <col min="8" max="8" width="16.8333333333333" customWidth="1"/>
    <col min="9" max="9" width="16.5" customWidth="1"/>
    <col min="10" max="10" width="16.6666666666667" customWidth="1"/>
    <col min="11" max="11" width="20.1666666666667" customWidth="1"/>
    <col min="12" max="12" width="16.1666666666667" customWidth="1"/>
    <col min="13" max="254" width="9.16666666666667" customWidth="1"/>
  </cols>
  <sheetData>
    <row r="1" ht="29.25" customHeight="1" spans="2:12">
      <c r="B1" s="1" t="s">
        <v>15</v>
      </c>
      <c r="C1" s="1"/>
      <c r="D1" s="1"/>
      <c r="E1" s="1"/>
      <c r="F1" s="1"/>
      <c r="G1" s="1"/>
      <c r="H1" s="1"/>
      <c r="I1" s="1"/>
      <c r="J1" s="1"/>
      <c r="K1" s="1"/>
      <c r="L1" s="1"/>
    </row>
    <row r="2" ht="21.75" customHeight="1" spans="12:12">
      <c r="L2" s="47" t="s">
        <v>83</v>
      </c>
    </row>
    <row r="3" s="70" customFormat="1" ht="16.5" customHeight="1" spans="2:12">
      <c r="B3" s="3" t="s">
        <v>34</v>
      </c>
      <c r="C3" s="3"/>
      <c r="D3" s="95"/>
      <c r="E3" s="95"/>
      <c r="F3" s="95"/>
      <c r="G3" s="95"/>
      <c r="H3" s="95"/>
      <c r="I3" s="95"/>
      <c r="J3" s="95"/>
      <c r="K3" s="95"/>
      <c r="L3" s="47" t="s">
        <v>35</v>
      </c>
    </row>
    <row r="4" s="70" customFormat="1" ht="19.5" customHeight="1" spans="2:12">
      <c r="B4" s="101" t="s">
        <v>40</v>
      </c>
      <c r="C4" s="102"/>
      <c r="D4" s="39" t="s">
        <v>73</v>
      </c>
      <c r="E4" s="39" t="s">
        <v>84</v>
      </c>
      <c r="F4" s="39" t="s">
        <v>85</v>
      </c>
      <c r="G4" s="39" t="s">
        <v>86</v>
      </c>
      <c r="H4" s="39" t="s">
        <v>87</v>
      </c>
      <c r="I4" s="39" t="s">
        <v>88</v>
      </c>
      <c r="J4" s="39" t="s">
        <v>89</v>
      </c>
      <c r="K4" s="39" t="s">
        <v>90</v>
      </c>
      <c r="L4" s="39" t="s">
        <v>91</v>
      </c>
    </row>
    <row r="5" ht="28.5" customHeight="1" spans="2:12">
      <c r="B5" s="103" t="s">
        <v>92</v>
      </c>
      <c r="C5" s="104" t="s">
        <v>93</v>
      </c>
      <c r="D5" s="39"/>
      <c r="E5" s="39"/>
      <c r="F5" s="39"/>
      <c r="G5" s="39"/>
      <c r="H5" s="39"/>
      <c r="I5" s="39"/>
      <c r="J5" s="39"/>
      <c r="K5" s="39"/>
      <c r="L5" s="39"/>
    </row>
    <row r="6" ht="20.1" customHeight="1" spans="2:12">
      <c r="B6" s="97" t="s">
        <v>94</v>
      </c>
      <c r="C6" s="98"/>
      <c r="D6" s="81">
        <f>D7+D13+D18+D21</f>
        <v>676.31</v>
      </c>
      <c r="E6" s="81">
        <f>D6-L6</f>
        <v>676.07</v>
      </c>
      <c r="F6" s="105"/>
      <c r="G6" s="105"/>
      <c r="H6" s="83"/>
      <c r="I6" s="105"/>
      <c r="J6" s="83"/>
      <c r="K6" s="83"/>
      <c r="L6" s="83">
        <v>0.24</v>
      </c>
    </row>
    <row r="7" ht="20.1" customHeight="1" spans="2:12">
      <c r="B7" s="63" t="s">
        <v>95</v>
      </c>
      <c r="C7" s="64" t="s">
        <v>96</v>
      </c>
      <c r="D7" s="81">
        <v>558.43</v>
      </c>
      <c r="E7" s="81">
        <f>D7-L7</f>
        <v>558.19</v>
      </c>
      <c r="F7" s="105"/>
      <c r="G7" s="105"/>
      <c r="H7" s="83"/>
      <c r="I7" s="105"/>
      <c r="J7" s="83"/>
      <c r="K7" s="83"/>
      <c r="L7" s="108">
        <v>0.24</v>
      </c>
    </row>
    <row r="8" ht="20.1" customHeight="1" spans="2:12">
      <c r="B8" s="63" t="s">
        <v>97</v>
      </c>
      <c r="C8" s="64" t="s">
        <v>98</v>
      </c>
      <c r="D8" s="81">
        <v>556.33</v>
      </c>
      <c r="E8" s="81">
        <f>D8-L8</f>
        <v>556.09</v>
      </c>
      <c r="F8" s="105"/>
      <c r="G8" s="105"/>
      <c r="H8" s="83"/>
      <c r="I8" s="105"/>
      <c r="J8" s="83"/>
      <c r="K8" s="83"/>
      <c r="L8" s="108">
        <v>0.24</v>
      </c>
    </row>
    <row r="9" ht="20.1" customHeight="1" spans="2:12">
      <c r="B9" s="63" t="s">
        <v>99</v>
      </c>
      <c r="C9" s="64" t="s">
        <v>100</v>
      </c>
      <c r="D9" s="81">
        <v>452.27</v>
      </c>
      <c r="E9" s="81">
        <f>D9-L9</f>
        <v>452.03</v>
      </c>
      <c r="F9" s="105"/>
      <c r="G9" s="105"/>
      <c r="H9" s="83"/>
      <c r="I9" s="105"/>
      <c r="J9" s="83"/>
      <c r="K9" s="83"/>
      <c r="L9" s="108">
        <v>0.24</v>
      </c>
    </row>
    <row r="10" ht="20.1" customHeight="1" spans="2:12">
      <c r="B10" s="63" t="s">
        <v>101</v>
      </c>
      <c r="C10" s="64" t="s">
        <v>102</v>
      </c>
      <c r="D10" s="81">
        <v>104.07</v>
      </c>
      <c r="E10" s="81">
        <v>104.07</v>
      </c>
      <c r="F10" s="105"/>
      <c r="G10" s="105"/>
      <c r="H10" s="83"/>
      <c r="I10" s="105"/>
      <c r="J10" s="83"/>
      <c r="K10" s="83"/>
      <c r="L10" s="108"/>
    </row>
    <row r="11" ht="20.1" customHeight="1" spans="2:12">
      <c r="B11" s="63" t="s">
        <v>103</v>
      </c>
      <c r="C11" s="64" t="s">
        <v>104</v>
      </c>
      <c r="D11" s="81">
        <v>2.1</v>
      </c>
      <c r="E11" s="81">
        <v>2.1</v>
      </c>
      <c r="F11" s="105"/>
      <c r="G11" s="105"/>
      <c r="H11" s="83"/>
      <c r="I11" s="105"/>
      <c r="J11" s="83"/>
      <c r="K11" s="83"/>
      <c r="L11" s="108"/>
    </row>
    <row r="12" ht="20.1" customHeight="1" spans="2:12">
      <c r="B12" s="63" t="s">
        <v>105</v>
      </c>
      <c r="C12" s="64" t="s">
        <v>106</v>
      </c>
      <c r="D12" s="81">
        <v>2.1</v>
      </c>
      <c r="E12" s="81">
        <v>2.1</v>
      </c>
      <c r="F12" s="105"/>
      <c r="G12" s="105"/>
      <c r="H12" s="83"/>
      <c r="I12" s="105"/>
      <c r="J12" s="83"/>
      <c r="K12" s="83"/>
      <c r="L12" s="108"/>
    </row>
    <row r="13" ht="20.1" customHeight="1" spans="2:12">
      <c r="B13" s="63" t="s">
        <v>107</v>
      </c>
      <c r="C13" s="64" t="s">
        <v>108</v>
      </c>
      <c r="D13" s="81">
        <v>66.83</v>
      </c>
      <c r="E13" s="81">
        <v>66.83</v>
      </c>
      <c r="F13" s="105"/>
      <c r="G13" s="105"/>
      <c r="H13" s="83"/>
      <c r="I13" s="105"/>
      <c r="J13" s="83"/>
      <c r="K13" s="83"/>
      <c r="L13" s="108"/>
    </row>
    <row r="14" ht="20.1" customHeight="1" spans="2:12">
      <c r="B14" s="63" t="s">
        <v>109</v>
      </c>
      <c r="C14" s="64" t="s">
        <v>110</v>
      </c>
      <c r="D14" s="81">
        <v>60.43</v>
      </c>
      <c r="E14" s="81">
        <v>60.43</v>
      </c>
      <c r="F14" s="105"/>
      <c r="G14" s="105"/>
      <c r="H14" s="83"/>
      <c r="I14" s="105"/>
      <c r="J14" s="83"/>
      <c r="K14" s="83"/>
      <c r="L14" s="108"/>
    </row>
    <row r="15" ht="20.1" customHeight="1" spans="2:12">
      <c r="B15" s="63" t="s">
        <v>111</v>
      </c>
      <c r="C15" s="64" t="s">
        <v>112</v>
      </c>
      <c r="D15" s="81">
        <v>60.43</v>
      </c>
      <c r="E15" s="81">
        <v>60.43</v>
      </c>
      <c r="F15" s="105"/>
      <c r="G15" s="105"/>
      <c r="H15" s="83"/>
      <c r="I15" s="105"/>
      <c r="J15" s="83"/>
      <c r="K15" s="83"/>
      <c r="L15" s="108"/>
    </row>
    <row r="16" ht="20.1" customHeight="1" spans="2:12">
      <c r="B16" s="63" t="s">
        <v>113</v>
      </c>
      <c r="C16" s="64" t="s">
        <v>114</v>
      </c>
      <c r="D16" s="81">
        <v>6.4</v>
      </c>
      <c r="E16" s="81">
        <v>6.4</v>
      </c>
      <c r="F16" s="105"/>
      <c r="G16" s="105"/>
      <c r="H16" s="83"/>
      <c r="I16" s="105"/>
      <c r="J16" s="83"/>
      <c r="K16" s="83"/>
      <c r="L16" s="83"/>
    </row>
    <row r="17" ht="20.1" customHeight="1" spans="2:12">
      <c r="B17" s="63" t="s">
        <v>115</v>
      </c>
      <c r="C17" s="64" t="s">
        <v>116</v>
      </c>
      <c r="D17" s="81">
        <v>6.4</v>
      </c>
      <c r="E17" s="81">
        <v>6.4</v>
      </c>
      <c r="F17" s="105"/>
      <c r="G17" s="105"/>
      <c r="H17" s="83"/>
      <c r="I17" s="105"/>
      <c r="J17" s="83"/>
      <c r="K17" s="83"/>
      <c r="L17" s="83"/>
    </row>
    <row r="18" ht="20.1" customHeight="1" spans="2:12">
      <c r="B18" s="63" t="s">
        <v>117</v>
      </c>
      <c r="C18" s="64" t="s">
        <v>118</v>
      </c>
      <c r="D18" s="81">
        <v>29.42</v>
      </c>
      <c r="E18" s="81">
        <v>29.42</v>
      </c>
      <c r="F18" s="105"/>
      <c r="G18" s="105"/>
      <c r="H18" s="83"/>
      <c r="I18" s="105"/>
      <c r="J18" s="83"/>
      <c r="K18" s="83"/>
      <c r="L18" s="83"/>
    </row>
    <row r="19" ht="20.1" customHeight="1" spans="2:12">
      <c r="B19" s="63" t="s">
        <v>119</v>
      </c>
      <c r="C19" s="64" t="s">
        <v>120</v>
      </c>
      <c r="D19" s="81">
        <v>29.42</v>
      </c>
      <c r="E19" s="81">
        <v>29.42</v>
      </c>
      <c r="F19" s="105"/>
      <c r="G19" s="105"/>
      <c r="H19" s="83"/>
      <c r="I19" s="105"/>
      <c r="J19" s="83"/>
      <c r="K19" s="83"/>
      <c r="L19" s="83"/>
    </row>
    <row r="20" ht="20.1" customHeight="1" spans="2:12">
      <c r="B20" s="63" t="s">
        <v>121</v>
      </c>
      <c r="C20" s="64" t="s">
        <v>122</v>
      </c>
      <c r="D20" s="81">
        <v>29.42</v>
      </c>
      <c r="E20" s="81">
        <v>29.42</v>
      </c>
      <c r="F20" s="105"/>
      <c r="G20" s="105"/>
      <c r="H20" s="83"/>
      <c r="I20" s="105"/>
      <c r="J20" s="83"/>
      <c r="K20" s="83"/>
      <c r="L20" s="83"/>
    </row>
    <row r="21" ht="20.1" customHeight="1" spans="2:12">
      <c r="B21" s="63" t="s">
        <v>123</v>
      </c>
      <c r="C21" s="64" t="s">
        <v>124</v>
      </c>
      <c r="D21" s="81">
        <v>21.63</v>
      </c>
      <c r="E21" s="81">
        <v>21.63</v>
      </c>
      <c r="F21" s="105"/>
      <c r="G21" s="105"/>
      <c r="H21" s="83"/>
      <c r="I21" s="105"/>
      <c r="J21" s="83"/>
      <c r="K21" s="83"/>
      <c r="L21" s="83"/>
    </row>
    <row r="22" ht="20.1" customHeight="1" spans="2:12">
      <c r="B22" s="63" t="s">
        <v>125</v>
      </c>
      <c r="C22" s="64" t="s">
        <v>126</v>
      </c>
      <c r="D22" s="81">
        <v>21.63</v>
      </c>
      <c r="E22" s="81">
        <v>21.63</v>
      </c>
      <c r="F22" s="105"/>
      <c r="G22" s="105"/>
      <c r="H22" s="83"/>
      <c r="I22" s="105"/>
      <c r="J22" s="83"/>
      <c r="K22" s="83"/>
      <c r="L22" s="83"/>
    </row>
    <row r="23" ht="20.1" customHeight="1" spans="2:12">
      <c r="B23" s="66" t="s">
        <v>127</v>
      </c>
      <c r="C23" s="67" t="s">
        <v>128</v>
      </c>
      <c r="D23" s="99">
        <v>21.63</v>
      </c>
      <c r="E23" s="99">
        <v>21.63</v>
      </c>
      <c r="F23" s="105"/>
      <c r="G23" s="105"/>
      <c r="H23" s="83"/>
      <c r="I23" s="105"/>
      <c r="J23" s="83"/>
      <c r="K23" s="83"/>
      <c r="L23" s="83"/>
    </row>
    <row r="24" ht="23.25" customHeight="1" spans="2:12">
      <c r="B24" s="106" t="s">
        <v>129</v>
      </c>
      <c r="C24" s="106"/>
      <c r="D24" s="106"/>
      <c r="E24" s="106"/>
      <c r="F24" s="106"/>
      <c r="G24" s="106"/>
      <c r="H24" s="106"/>
      <c r="I24" s="106"/>
      <c r="J24" s="106"/>
      <c r="K24" s="106"/>
      <c r="L24" s="106"/>
    </row>
    <row r="25" ht="13" customHeight="1" spans="2:12">
      <c r="B25" s="59" t="s">
        <v>130</v>
      </c>
      <c r="C25" s="107"/>
      <c r="D25" s="107"/>
      <c r="E25" s="107"/>
      <c r="F25" s="107"/>
      <c r="G25" s="107"/>
      <c r="H25" s="107"/>
      <c r="I25" s="107"/>
      <c r="J25" s="107"/>
      <c r="K25" s="107"/>
      <c r="L25" s="107"/>
    </row>
  </sheetData>
  <mergeCells count="14">
    <mergeCell ref="B1:L1"/>
    <mergeCell ref="B3:C3"/>
    <mergeCell ref="B4:C4"/>
    <mergeCell ref="B6:C6"/>
    <mergeCell ref="B24:L24"/>
    <mergeCell ref="D4:D5"/>
    <mergeCell ref="E4:E5"/>
    <mergeCell ref="F4:F5"/>
    <mergeCell ref="G4:G5"/>
    <mergeCell ref="H4:H5"/>
    <mergeCell ref="I4:I5"/>
    <mergeCell ref="J4:J5"/>
    <mergeCell ref="K4:K5"/>
    <mergeCell ref="L4:L5"/>
  </mergeCells>
  <printOptions horizontalCentered="1"/>
  <pageMargins left="0.59" right="0.59" top="0.79" bottom="0.79" header="0.5" footer="0.5"/>
  <pageSetup paperSize="9" scale="92" fitToHeight="100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I23"/>
  <sheetViews>
    <sheetView showGridLines="0" showZeros="0" zoomScaleSheetLayoutView="60" workbookViewId="0">
      <selection activeCell="A24" sqref="$A24:$XFD51"/>
    </sheetView>
  </sheetViews>
  <sheetFormatPr defaultColWidth="9.16666666666667" defaultRowHeight="12.75" customHeight="1"/>
  <cols>
    <col min="1" max="1" width="12.5" customWidth="1"/>
    <col min="2" max="2" width="11.8333333333333" customWidth="1"/>
    <col min="3" max="3" width="36.1666666666667" customWidth="1"/>
    <col min="4" max="4" width="16.5" customWidth="1"/>
    <col min="5" max="5" width="16.6666666666667" customWidth="1"/>
    <col min="6" max="6" width="14.5" customWidth="1"/>
    <col min="7" max="7" width="17" customWidth="1"/>
    <col min="8" max="8" width="16.8333333333333" customWidth="1"/>
    <col min="9" max="9" width="27.3333333333333" customWidth="1"/>
    <col min="10" max="253" width="9.16666666666667" customWidth="1"/>
  </cols>
  <sheetData>
    <row r="1" ht="35.25" customHeight="1" spans="2:9">
      <c r="B1" s="1" t="s">
        <v>17</v>
      </c>
      <c r="C1" s="1"/>
      <c r="D1" s="1"/>
      <c r="E1" s="1"/>
      <c r="F1" s="1"/>
      <c r="G1" s="1"/>
      <c r="H1" s="1"/>
      <c r="I1" s="1"/>
    </row>
    <row r="2" ht="19.5" customHeight="1" spans="2:9">
      <c r="B2" s="1"/>
      <c r="C2" s="1"/>
      <c r="D2" s="1"/>
      <c r="E2" s="1"/>
      <c r="F2" s="1"/>
      <c r="G2" s="1"/>
      <c r="H2" s="1"/>
      <c r="I2" s="47" t="s">
        <v>131</v>
      </c>
    </row>
    <row r="3" ht="13.5" customHeight="1" spans="2:9">
      <c r="B3" s="3" t="s">
        <v>34</v>
      </c>
      <c r="C3" s="3"/>
      <c r="D3" s="95"/>
      <c r="E3" s="95"/>
      <c r="F3" s="95"/>
      <c r="G3" s="95"/>
      <c r="H3" s="95"/>
      <c r="I3" s="47" t="s">
        <v>35</v>
      </c>
    </row>
    <row r="4" ht="21" customHeight="1" spans="2:9">
      <c r="B4" s="96" t="s">
        <v>40</v>
      </c>
      <c r="C4" s="96"/>
      <c r="D4" s="39" t="s">
        <v>94</v>
      </c>
      <c r="E4" s="39" t="s">
        <v>132</v>
      </c>
      <c r="F4" s="39" t="s">
        <v>133</v>
      </c>
      <c r="G4" s="39" t="s">
        <v>134</v>
      </c>
      <c r="H4" s="39" t="s">
        <v>135</v>
      </c>
      <c r="I4" s="39" t="s">
        <v>136</v>
      </c>
    </row>
    <row r="5" ht="36.75" customHeight="1" spans="2:9">
      <c r="B5" s="39" t="s">
        <v>92</v>
      </c>
      <c r="C5" s="39" t="s">
        <v>93</v>
      </c>
      <c r="D5" s="39"/>
      <c r="E5" s="39"/>
      <c r="F5" s="39"/>
      <c r="G5" s="39"/>
      <c r="H5" s="39"/>
      <c r="I5" s="39"/>
    </row>
    <row r="6" ht="20.1" customHeight="1" spans="2:9">
      <c r="B6" s="97" t="s">
        <v>94</v>
      </c>
      <c r="C6" s="98"/>
      <c r="D6" s="81">
        <f>D7+D13+D18+D21</f>
        <v>676.31</v>
      </c>
      <c r="E6" s="81">
        <f>D6-F6</f>
        <v>650.31</v>
      </c>
      <c r="F6" s="81">
        <v>26</v>
      </c>
      <c r="G6" s="77"/>
      <c r="H6" s="77"/>
      <c r="I6" s="77"/>
    </row>
    <row r="7" ht="20.1" customHeight="1" spans="2:9">
      <c r="B7" s="63" t="s">
        <v>95</v>
      </c>
      <c r="C7" s="64" t="s">
        <v>96</v>
      </c>
      <c r="D7" s="81">
        <v>558.43</v>
      </c>
      <c r="E7" s="81">
        <v>532.43</v>
      </c>
      <c r="F7" s="81">
        <v>26</v>
      </c>
      <c r="G7" s="57"/>
      <c r="H7" s="57"/>
      <c r="I7" s="100"/>
    </row>
    <row r="8" ht="20.1" customHeight="1" spans="2:9">
      <c r="B8" s="63" t="s">
        <v>97</v>
      </c>
      <c r="C8" s="64" t="s">
        <v>98</v>
      </c>
      <c r="D8" s="81">
        <v>556.33</v>
      </c>
      <c r="E8" s="81">
        <v>530.33</v>
      </c>
      <c r="F8" s="81">
        <v>26</v>
      </c>
      <c r="G8" s="57"/>
      <c r="H8" s="57"/>
      <c r="I8" s="100"/>
    </row>
    <row r="9" ht="20.1" customHeight="1" spans="2:9">
      <c r="B9" s="63" t="s">
        <v>99</v>
      </c>
      <c r="C9" s="64" t="s">
        <v>100</v>
      </c>
      <c r="D9" s="81">
        <v>452.27</v>
      </c>
      <c r="E9" s="81">
        <v>452.27</v>
      </c>
      <c r="F9" s="81">
        <v>0</v>
      </c>
      <c r="G9" s="57"/>
      <c r="H9" s="57"/>
      <c r="I9" s="100"/>
    </row>
    <row r="10" ht="20.1" customHeight="1" spans="2:9">
      <c r="B10" s="63" t="s">
        <v>101</v>
      </c>
      <c r="C10" s="64" t="s">
        <v>102</v>
      </c>
      <c r="D10" s="81">
        <v>104.07</v>
      </c>
      <c r="E10" s="81">
        <v>78.07</v>
      </c>
      <c r="F10" s="81">
        <v>26</v>
      </c>
      <c r="G10" s="57"/>
      <c r="H10" s="57"/>
      <c r="I10" s="100"/>
    </row>
    <row r="11" ht="20.1" customHeight="1" spans="2:9">
      <c r="B11" s="63" t="s">
        <v>103</v>
      </c>
      <c r="C11" s="64" t="s">
        <v>104</v>
      </c>
      <c r="D11" s="81">
        <v>2.1</v>
      </c>
      <c r="E11" s="81">
        <v>2.1</v>
      </c>
      <c r="F11" s="81">
        <v>0</v>
      </c>
      <c r="G11" s="57"/>
      <c r="H11" s="57"/>
      <c r="I11" s="100"/>
    </row>
    <row r="12" ht="20.1" customHeight="1" spans="2:9">
      <c r="B12" s="63" t="s">
        <v>105</v>
      </c>
      <c r="C12" s="64" t="s">
        <v>106</v>
      </c>
      <c r="D12" s="81">
        <v>2.1</v>
      </c>
      <c r="E12" s="81">
        <v>2.1</v>
      </c>
      <c r="F12" s="81">
        <v>0</v>
      </c>
      <c r="G12" s="57"/>
      <c r="H12" s="57"/>
      <c r="I12" s="100"/>
    </row>
    <row r="13" ht="20.1" customHeight="1" spans="2:9">
      <c r="B13" s="63" t="s">
        <v>107</v>
      </c>
      <c r="C13" s="64" t="s">
        <v>108</v>
      </c>
      <c r="D13" s="81">
        <v>66.83</v>
      </c>
      <c r="E13" s="81">
        <v>66.83</v>
      </c>
      <c r="F13" s="81">
        <v>0</v>
      </c>
      <c r="G13" s="57"/>
      <c r="H13" s="57"/>
      <c r="I13" s="100"/>
    </row>
    <row r="14" ht="20.1" customHeight="1" spans="2:9">
      <c r="B14" s="63" t="s">
        <v>109</v>
      </c>
      <c r="C14" s="64" t="s">
        <v>110</v>
      </c>
      <c r="D14" s="81">
        <v>60.43</v>
      </c>
      <c r="E14" s="81">
        <v>60.43</v>
      </c>
      <c r="F14" s="81">
        <v>0</v>
      </c>
      <c r="G14" s="57"/>
      <c r="H14" s="57"/>
      <c r="I14" s="100"/>
    </row>
    <row r="15" ht="20.1" customHeight="1" spans="2:9">
      <c r="B15" s="63" t="s">
        <v>111</v>
      </c>
      <c r="C15" s="64" t="s">
        <v>112</v>
      </c>
      <c r="D15" s="81">
        <v>60.43</v>
      </c>
      <c r="E15" s="81">
        <v>60.43</v>
      </c>
      <c r="F15" s="81">
        <v>0</v>
      </c>
      <c r="G15" s="57"/>
      <c r="H15" s="57"/>
      <c r="I15" s="100"/>
    </row>
    <row r="16" ht="20.1" customHeight="1" spans="2:9">
      <c r="B16" s="63" t="s">
        <v>113</v>
      </c>
      <c r="C16" s="64" t="s">
        <v>114</v>
      </c>
      <c r="D16" s="81">
        <v>6.4</v>
      </c>
      <c r="E16" s="81">
        <v>6.4</v>
      </c>
      <c r="F16" s="81">
        <v>0</v>
      </c>
      <c r="G16" s="57"/>
      <c r="H16" s="57"/>
      <c r="I16" s="100"/>
    </row>
    <row r="17" ht="20.1" customHeight="1" spans="2:9">
      <c r="B17" s="63" t="s">
        <v>115</v>
      </c>
      <c r="C17" s="64" t="s">
        <v>116</v>
      </c>
      <c r="D17" s="81">
        <v>6.4</v>
      </c>
      <c r="E17" s="81">
        <v>6.4</v>
      </c>
      <c r="F17" s="81">
        <v>0</v>
      </c>
      <c r="G17" s="57"/>
      <c r="H17" s="57"/>
      <c r="I17" s="100"/>
    </row>
    <row r="18" ht="20.1" customHeight="1" spans="2:9">
      <c r="B18" s="63" t="s">
        <v>117</v>
      </c>
      <c r="C18" s="64" t="s">
        <v>118</v>
      </c>
      <c r="D18" s="81">
        <v>29.42</v>
      </c>
      <c r="E18" s="81">
        <v>29.42</v>
      </c>
      <c r="F18" s="81">
        <v>0</v>
      </c>
      <c r="G18" s="57"/>
      <c r="H18" s="57"/>
      <c r="I18" s="100"/>
    </row>
    <row r="19" ht="20.1" customHeight="1" spans="2:9">
      <c r="B19" s="63" t="s">
        <v>119</v>
      </c>
      <c r="C19" s="64" t="s">
        <v>120</v>
      </c>
      <c r="D19" s="81">
        <v>29.42</v>
      </c>
      <c r="E19" s="81">
        <v>29.42</v>
      </c>
      <c r="F19" s="81">
        <v>0</v>
      </c>
      <c r="G19" s="57"/>
      <c r="H19" s="57"/>
      <c r="I19" s="100"/>
    </row>
    <row r="20" ht="20.1" customHeight="1" spans="2:9">
      <c r="B20" s="63" t="s">
        <v>121</v>
      </c>
      <c r="C20" s="64" t="s">
        <v>122</v>
      </c>
      <c r="D20" s="81">
        <v>29.42</v>
      </c>
      <c r="E20" s="81">
        <v>29.42</v>
      </c>
      <c r="F20" s="81">
        <v>0</v>
      </c>
      <c r="G20" s="57"/>
      <c r="H20" s="57"/>
      <c r="I20" s="100"/>
    </row>
    <row r="21" ht="20.1" customHeight="1" spans="2:9">
      <c r="B21" s="63" t="s">
        <v>123</v>
      </c>
      <c r="C21" s="64" t="s">
        <v>124</v>
      </c>
      <c r="D21" s="81">
        <v>21.63</v>
      </c>
      <c r="E21" s="81">
        <v>21.63</v>
      </c>
      <c r="F21" s="81">
        <v>0</v>
      </c>
      <c r="G21" s="57"/>
      <c r="H21" s="57"/>
      <c r="I21" s="100"/>
    </row>
    <row r="22" ht="20.1" customHeight="1" spans="2:9">
      <c r="B22" s="63" t="s">
        <v>125</v>
      </c>
      <c r="C22" s="64" t="s">
        <v>126</v>
      </c>
      <c r="D22" s="81">
        <v>21.63</v>
      </c>
      <c r="E22" s="81">
        <v>21.63</v>
      </c>
      <c r="F22" s="81">
        <v>0</v>
      </c>
      <c r="G22" s="57"/>
      <c r="H22" s="57"/>
      <c r="I22" s="100"/>
    </row>
    <row r="23" ht="20.1" customHeight="1" spans="2:9">
      <c r="B23" s="66" t="s">
        <v>127</v>
      </c>
      <c r="C23" s="67" t="s">
        <v>128</v>
      </c>
      <c r="D23" s="99">
        <v>21.63</v>
      </c>
      <c r="E23" s="99">
        <v>21.63</v>
      </c>
      <c r="F23" s="99">
        <v>0</v>
      </c>
      <c r="G23" s="57"/>
      <c r="H23" s="57"/>
      <c r="I23" s="100"/>
    </row>
  </sheetData>
  <mergeCells count="10">
    <mergeCell ref="B1:I1"/>
    <mergeCell ref="B3:C3"/>
    <mergeCell ref="B4:C4"/>
    <mergeCell ref="B6:C6"/>
    <mergeCell ref="D4:D5"/>
    <mergeCell ref="E4:E5"/>
    <mergeCell ref="F4:F5"/>
    <mergeCell ref="G4:G5"/>
    <mergeCell ref="H4:H5"/>
    <mergeCell ref="I4:I5"/>
  </mergeCells>
  <printOptions horizontalCentered="1"/>
  <pageMargins left="0.59" right="0.59" top="0.79" bottom="0.79" header="0.5" footer="0.5"/>
  <pageSetup paperSize="9" scale="97" fitToHeight="1000"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39"/>
  <sheetViews>
    <sheetView zoomScaleSheetLayoutView="60" topLeftCell="A22" workbookViewId="0">
      <selection activeCell="K35" sqref="K35"/>
    </sheetView>
  </sheetViews>
  <sheetFormatPr defaultColWidth="9.33333333333333" defaultRowHeight="11.25" outlineLevelCol="6"/>
  <cols>
    <col min="1" max="1" width="12.2555555555556" customWidth="1"/>
    <col min="2" max="2" width="38.6666666666667" customWidth="1"/>
    <col min="3" max="3" width="18.1222222222222" customWidth="1"/>
    <col min="4" max="4" width="31.6222222222222" customWidth="1"/>
    <col min="5" max="5" width="17.3333333333333" customWidth="1"/>
    <col min="6" max="6" width="18.8777777777778" customWidth="1"/>
    <col min="7" max="7" width="20.8333333333333" customWidth="1"/>
  </cols>
  <sheetData>
    <row r="1" ht="32.25" customHeight="1" spans="2:7">
      <c r="B1" s="1" t="s">
        <v>19</v>
      </c>
      <c r="C1" s="1"/>
      <c r="D1" s="1"/>
      <c r="E1" s="1"/>
      <c r="F1" s="1"/>
      <c r="G1" s="1"/>
    </row>
    <row r="2" ht="12" spans="2:7">
      <c r="B2" s="71"/>
      <c r="C2" s="71"/>
      <c r="D2" s="71"/>
      <c r="E2" s="72"/>
      <c r="F2" s="73"/>
      <c r="G2" s="74" t="s">
        <v>137</v>
      </c>
    </row>
    <row r="3" ht="16.5" customHeight="1" spans="2:7">
      <c r="B3" s="3" t="s">
        <v>34</v>
      </c>
      <c r="C3" s="3"/>
      <c r="D3" s="4"/>
      <c r="E3" s="4"/>
      <c r="F3" s="4"/>
      <c r="G3" s="2" t="s">
        <v>35</v>
      </c>
    </row>
    <row r="4" ht="20.1" customHeight="1" spans="2:7">
      <c r="B4" s="12" t="s">
        <v>138</v>
      </c>
      <c r="C4" s="12"/>
      <c r="D4" s="9" t="s">
        <v>139</v>
      </c>
      <c r="E4" s="75"/>
      <c r="F4" s="75"/>
      <c r="G4" s="10"/>
    </row>
    <row r="5" ht="36" customHeight="1" spans="2:7">
      <c r="B5" s="12" t="s">
        <v>38</v>
      </c>
      <c r="C5" s="12" t="s">
        <v>39</v>
      </c>
      <c r="D5" s="12" t="s">
        <v>40</v>
      </c>
      <c r="E5" s="12" t="s">
        <v>94</v>
      </c>
      <c r="F5" s="39" t="s">
        <v>140</v>
      </c>
      <c r="G5" s="76" t="s">
        <v>141</v>
      </c>
    </row>
    <row r="6" ht="20.1" customHeight="1" spans="2:7">
      <c r="B6" s="13" t="s">
        <v>142</v>
      </c>
      <c r="C6" s="57">
        <v>676.07</v>
      </c>
      <c r="D6" s="22" t="s">
        <v>42</v>
      </c>
      <c r="E6" s="77"/>
      <c r="F6" s="77"/>
      <c r="G6" s="77"/>
    </row>
    <row r="7" ht="20.1" customHeight="1" spans="2:7">
      <c r="B7" s="22" t="s">
        <v>143</v>
      </c>
      <c r="C7" s="57"/>
      <c r="D7" s="22" t="s">
        <v>44</v>
      </c>
      <c r="E7" s="22"/>
      <c r="F7" s="22"/>
      <c r="G7" s="77"/>
    </row>
    <row r="8" ht="20.1" customHeight="1" spans="2:7">
      <c r="B8" s="78" t="s">
        <v>144</v>
      </c>
      <c r="C8" s="79"/>
      <c r="D8" s="22" t="s">
        <v>46</v>
      </c>
      <c r="E8" s="22"/>
      <c r="F8" s="22"/>
      <c r="G8" s="77"/>
    </row>
    <row r="9" ht="20.1" customHeight="1" spans="2:7">
      <c r="B9" s="80"/>
      <c r="C9" s="79"/>
      <c r="D9" s="22" t="s">
        <v>48</v>
      </c>
      <c r="E9" s="22"/>
      <c r="F9" s="22"/>
      <c r="G9" s="77"/>
    </row>
    <row r="10" ht="20.1" customHeight="1" spans="2:7">
      <c r="B10" s="20"/>
      <c r="C10" s="79"/>
      <c r="D10" s="22" t="s">
        <v>50</v>
      </c>
      <c r="E10" s="81">
        <v>558.19</v>
      </c>
      <c r="F10" s="81">
        <v>558.19</v>
      </c>
      <c r="G10" s="77"/>
    </row>
    <row r="11" ht="20.1" customHeight="1" spans="2:7">
      <c r="B11" s="20"/>
      <c r="C11" s="79"/>
      <c r="D11" s="22" t="s">
        <v>52</v>
      </c>
      <c r="E11" s="81"/>
      <c r="F11" s="81"/>
      <c r="G11" s="77"/>
    </row>
    <row r="12" ht="20.1" customHeight="1" spans="2:7">
      <c r="B12" s="20"/>
      <c r="C12" s="79"/>
      <c r="D12" s="22" t="s">
        <v>54</v>
      </c>
      <c r="E12" s="81"/>
      <c r="F12" s="81"/>
      <c r="G12" s="77"/>
    </row>
    <row r="13" ht="20.1" customHeight="1" spans="2:7">
      <c r="B13" s="20"/>
      <c r="C13" s="79"/>
      <c r="D13" s="22" t="s">
        <v>56</v>
      </c>
      <c r="E13" s="81">
        <v>66.83</v>
      </c>
      <c r="F13" s="81">
        <v>66.83</v>
      </c>
      <c r="G13" s="77"/>
    </row>
    <row r="14" ht="20.1" customHeight="1" spans="2:7">
      <c r="B14" s="23"/>
      <c r="C14" s="79"/>
      <c r="D14" s="22" t="s">
        <v>58</v>
      </c>
      <c r="E14" s="81">
        <v>29.42</v>
      </c>
      <c r="F14" s="81">
        <v>29.42</v>
      </c>
      <c r="G14" s="77"/>
    </row>
    <row r="15" ht="20.1" customHeight="1" spans="2:7">
      <c r="B15" s="23"/>
      <c r="C15" s="77"/>
      <c r="D15" s="22" t="s">
        <v>60</v>
      </c>
      <c r="E15" s="81"/>
      <c r="F15" s="81"/>
      <c r="G15" s="77"/>
    </row>
    <row r="16" ht="20.1" customHeight="1" spans="2:7">
      <c r="B16" s="82"/>
      <c r="C16" s="77"/>
      <c r="D16" s="22" t="s">
        <v>61</v>
      </c>
      <c r="E16" s="81"/>
      <c r="F16" s="81"/>
      <c r="G16" s="77"/>
    </row>
    <row r="17" ht="20.1" customHeight="1" spans="2:7">
      <c r="B17" s="23"/>
      <c r="C17" s="83"/>
      <c r="D17" s="22" t="s">
        <v>62</v>
      </c>
      <c r="E17" s="81"/>
      <c r="F17" s="81"/>
      <c r="G17" s="77"/>
    </row>
    <row r="18" ht="20.1" customHeight="1" spans="2:7">
      <c r="B18" s="23"/>
      <c r="C18" s="84"/>
      <c r="D18" s="22" t="s">
        <v>63</v>
      </c>
      <c r="E18" s="81"/>
      <c r="F18" s="81"/>
      <c r="G18" s="77"/>
    </row>
    <row r="19" ht="20.1" customHeight="1" spans="2:7">
      <c r="B19" s="23"/>
      <c r="C19" s="83"/>
      <c r="D19" s="22" t="s">
        <v>64</v>
      </c>
      <c r="E19" s="81"/>
      <c r="F19" s="81"/>
      <c r="G19" s="77"/>
    </row>
    <row r="20" ht="20.1" customHeight="1" spans="2:7">
      <c r="B20" s="82"/>
      <c r="C20" s="83"/>
      <c r="D20" s="22" t="s">
        <v>65</v>
      </c>
      <c r="E20" s="81"/>
      <c r="F20" s="81"/>
      <c r="G20" s="77"/>
    </row>
    <row r="21" ht="20.1" customHeight="1" spans="2:7">
      <c r="B21" s="82"/>
      <c r="C21" s="83"/>
      <c r="D21" s="22" t="s">
        <v>66</v>
      </c>
      <c r="E21" s="81"/>
      <c r="F21" s="81"/>
      <c r="G21" s="77"/>
    </row>
    <row r="22" ht="20.1" customHeight="1" spans="2:7">
      <c r="B22" s="23"/>
      <c r="C22" s="83"/>
      <c r="D22" s="22" t="s">
        <v>67</v>
      </c>
      <c r="E22" s="81"/>
      <c r="F22" s="81"/>
      <c r="G22" s="77"/>
    </row>
    <row r="23" ht="20.1" customHeight="1" spans="2:7">
      <c r="B23" s="23"/>
      <c r="C23" s="83"/>
      <c r="D23" s="22" t="s">
        <v>68</v>
      </c>
      <c r="E23" s="81"/>
      <c r="F23" s="81"/>
      <c r="G23" s="77"/>
    </row>
    <row r="24" ht="20.1" customHeight="1" spans="2:7">
      <c r="B24" s="23"/>
      <c r="C24" s="83"/>
      <c r="D24" s="22" t="s">
        <v>69</v>
      </c>
      <c r="E24" s="81">
        <v>21.63</v>
      </c>
      <c r="F24" s="81">
        <v>21.63</v>
      </c>
      <c r="G24" s="77"/>
    </row>
    <row r="25" ht="20.1" customHeight="1" spans="2:7">
      <c r="B25" s="23"/>
      <c r="C25" s="83"/>
      <c r="D25" s="22" t="s">
        <v>70</v>
      </c>
      <c r="E25" s="81"/>
      <c r="F25" s="81"/>
      <c r="G25" s="77"/>
    </row>
    <row r="26" ht="20.1" customHeight="1" spans="2:7">
      <c r="B26" s="82"/>
      <c r="C26" s="84"/>
      <c r="D26" s="22" t="s">
        <v>71</v>
      </c>
      <c r="E26" s="81"/>
      <c r="F26" s="81"/>
      <c r="G26" s="77"/>
    </row>
    <row r="27" ht="20.1" customHeight="1" spans="2:7">
      <c r="B27" s="82"/>
      <c r="C27" s="83"/>
      <c r="D27" s="85" t="s">
        <v>72</v>
      </c>
      <c r="E27" s="81"/>
      <c r="F27" s="81"/>
      <c r="G27" s="77"/>
    </row>
    <row r="28" ht="20.1" customHeight="1" spans="2:7">
      <c r="B28" s="82"/>
      <c r="C28" s="83"/>
      <c r="D28" s="22"/>
      <c r="E28" s="81"/>
      <c r="F28" s="81"/>
      <c r="G28" s="86"/>
    </row>
    <row r="29" ht="20.1" customHeight="1" spans="2:7">
      <c r="B29" s="87" t="s">
        <v>73</v>
      </c>
      <c r="C29" s="57">
        <v>676.07</v>
      </c>
      <c r="D29" s="87" t="s">
        <v>74</v>
      </c>
      <c r="E29" s="81">
        <f>SUM(E10:E28)</f>
        <v>676.07</v>
      </c>
      <c r="F29" s="81">
        <f>SUM(F10:F28)</f>
        <v>676.07</v>
      </c>
      <c r="G29" s="77"/>
    </row>
    <row r="30" ht="20.1" customHeight="1" spans="2:7">
      <c r="B30" s="22" t="s">
        <v>145</v>
      </c>
      <c r="C30" s="21"/>
      <c r="D30" s="23" t="s">
        <v>146</v>
      </c>
      <c r="E30" s="81"/>
      <c r="F30" s="81"/>
      <c r="G30" s="88"/>
    </row>
    <row r="31" s="70" customFormat="1" ht="20.1" customHeight="1" spans="2:7">
      <c r="B31" s="85" t="s">
        <v>147</v>
      </c>
      <c r="C31" s="89"/>
      <c r="D31" s="90"/>
      <c r="E31" s="81"/>
      <c r="F31" s="81"/>
      <c r="G31" s="91"/>
    </row>
    <row r="32" ht="20.1" customHeight="1" spans="2:7">
      <c r="B32" s="22" t="s">
        <v>148</v>
      </c>
      <c r="C32" s="83"/>
      <c r="D32" s="92"/>
      <c r="E32" s="81"/>
      <c r="F32" s="81"/>
      <c r="G32" s="91"/>
    </row>
    <row r="33" ht="20.1" customHeight="1" spans="2:7">
      <c r="B33" s="22"/>
      <c r="C33" s="83"/>
      <c r="D33" s="92"/>
      <c r="E33" s="81"/>
      <c r="F33" s="81"/>
      <c r="G33" s="91"/>
    </row>
    <row r="34" ht="20.1" customHeight="1" spans="2:7">
      <c r="B34" s="93" t="s">
        <v>79</v>
      </c>
      <c r="C34" s="57">
        <v>676.07</v>
      </c>
      <c r="D34" s="93" t="s">
        <v>80</v>
      </c>
      <c r="E34" s="81">
        <f>SUM(E29:E33)</f>
        <v>676.07</v>
      </c>
      <c r="F34" s="81">
        <f>SUM(F29:F33)</f>
        <v>676.07</v>
      </c>
      <c r="G34" s="77"/>
    </row>
    <row r="35" ht="20.1" customHeight="1" spans="2:7">
      <c r="B35" s="94" t="s">
        <v>149</v>
      </c>
      <c r="C35" s="94"/>
      <c r="D35" s="94"/>
      <c r="E35" s="94"/>
      <c r="F35" s="94"/>
      <c r="G35" s="94"/>
    </row>
    <row r="36" ht="20.1" customHeight="1" spans="2:2">
      <c r="B36" s="69" t="s">
        <v>130</v>
      </c>
    </row>
    <row r="37" ht="20.1" customHeight="1"/>
    <row r="38" ht="20.1" customHeight="1"/>
    <row r="39" ht="20.1" customHeight="1"/>
  </sheetData>
  <mergeCells count="6">
    <mergeCell ref="B1:G1"/>
    <mergeCell ref="B2:C2"/>
    <mergeCell ref="B3:C3"/>
    <mergeCell ref="B4:C4"/>
    <mergeCell ref="D4:G4"/>
    <mergeCell ref="B35:G35"/>
  </mergeCells>
  <pageMargins left="0.75" right="0.75" top="1" bottom="1" header="0.5" footer="0.5"/>
  <pageSetup paperSize="9"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I25"/>
  <sheetViews>
    <sheetView showGridLines="0" showZeros="0" zoomScaleSheetLayoutView="60" workbookViewId="0">
      <selection activeCell="H19" sqref="H19"/>
    </sheetView>
  </sheetViews>
  <sheetFormatPr defaultColWidth="9.16666666666667" defaultRowHeight="12.75" customHeight="1"/>
  <cols>
    <col min="1" max="1" width="10.3777777777778" customWidth="1"/>
    <col min="2" max="2" width="13.8333333333333" customWidth="1"/>
    <col min="3" max="3" width="30.6666666666667" customWidth="1"/>
    <col min="4" max="4" width="19.6666666666667" customWidth="1"/>
    <col min="5" max="5" width="20.3333333333333" customWidth="1"/>
    <col min="6" max="6" width="22.1666666666667" customWidth="1"/>
    <col min="7" max="7" width="22.8333333333333" customWidth="1"/>
    <col min="8" max="8" width="19.8777777777778" customWidth="1"/>
    <col min="9" max="9" width="18.5" customWidth="1"/>
    <col min="10" max="16384" width="9.16666666666667" customWidth="1"/>
  </cols>
  <sheetData>
    <row r="1" ht="27" customHeight="1" spans="2:9">
      <c r="B1" s="51" t="s">
        <v>150</v>
      </c>
      <c r="C1" s="51"/>
      <c r="D1" s="51"/>
      <c r="E1" s="51"/>
      <c r="F1" s="51"/>
      <c r="G1" s="51"/>
      <c r="H1" s="51"/>
      <c r="I1" s="51"/>
    </row>
    <row r="2" ht="13.5" customHeight="1" spans="2:9">
      <c r="B2" s="51"/>
      <c r="C2" s="51"/>
      <c r="D2" s="51"/>
      <c r="E2" s="51"/>
      <c r="F2" s="51"/>
      <c r="G2" s="51"/>
      <c r="H2" s="51"/>
      <c r="I2" s="47" t="s">
        <v>151</v>
      </c>
    </row>
    <row r="3" ht="18" customHeight="1" spans="2:9">
      <c r="B3" s="30" t="s">
        <v>34</v>
      </c>
      <c r="C3" s="30"/>
      <c r="D3" s="30"/>
      <c r="E3" s="49"/>
      <c r="F3" s="49"/>
      <c r="G3" s="49"/>
      <c r="H3" s="49"/>
      <c r="I3" s="48" t="s">
        <v>35</v>
      </c>
    </row>
    <row r="4" ht="22.5" customHeight="1" spans="2:9">
      <c r="B4" s="5" t="s">
        <v>38</v>
      </c>
      <c r="C4" s="5"/>
      <c r="D4" s="5" t="s">
        <v>74</v>
      </c>
      <c r="E4" s="5" t="s">
        <v>132</v>
      </c>
      <c r="F4" s="5"/>
      <c r="G4" s="5"/>
      <c r="H4" s="52" t="s">
        <v>133</v>
      </c>
      <c r="I4" s="52" t="s">
        <v>152</v>
      </c>
    </row>
    <row r="5" ht="33.75" customHeight="1" spans="2:9">
      <c r="B5" s="5" t="s">
        <v>92</v>
      </c>
      <c r="C5" s="5" t="s">
        <v>93</v>
      </c>
      <c r="D5" s="5"/>
      <c r="E5" s="5" t="s">
        <v>153</v>
      </c>
      <c r="F5" s="5" t="s">
        <v>154</v>
      </c>
      <c r="G5" s="5" t="s">
        <v>155</v>
      </c>
      <c r="H5" s="42"/>
      <c r="I5" s="42"/>
    </row>
    <row r="6" ht="20.1" customHeight="1" spans="2:9">
      <c r="B6" s="61"/>
      <c r="C6" s="62" t="s">
        <v>94</v>
      </c>
      <c r="D6" s="57">
        <v>676.07</v>
      </c>
      <c r="E6" s="57">
        <v>650.07</v>
      </c>
      <c r="F6" s="57">
        <v>559.28</v>
      </c>
      <c r="G6" s="57">
        <f>G7+G13+G18+G21</f>
        <v>50.79</v>
      </c>
      <c r="H6" s="57">
        <v>26</v>
      </c>
      <c r="I6" s="56"/>
    </row>
    <row r="7" ht="20.1" customHeight="1" spans="2:9">
      <c r="B7" s="63" t="s">
        <v>95</v>
      </c>
      <c r="C7" s="64" t="s">
        <v>96</v>
      </c>
      <c r="D7" s="65">
        <v>558.18</v>
      </c>
      <c r="E7" s="57">
        <v>532.19</v>
      </c>
      <c r="F7" s="57">
        <v>481.4</v>
      </c>
      <c r="G7" s="57">
        <v>50.79</v>
      </c>
      <c r="H7" s="57">
        <v>26</v>
      </c>
      <c r="I7" s="56"/>
    </row>
    <row r="8" ht="20.1" customHeight="1" spans="2:9">
      <c r="B8" s="63" t="s">
        <v>97</v>
      </c>
      <c r="C8" s="64" t="s">
        <v>98</v>
      </c>
      <c r="D8" s="65">
        <v>556.08</v>
      </c>
      <c r="E8" s="57">
        <v>530.08</v>
      </c>
      <c r="F8" s="57">
        <v>481.4</v>
      </c>
      <c r="G8" s="57">
        <v>48.69</v>
      </c>
      <c r="H8" s="57">
        <v>26</v>
      </c>
      <c r="I8" s="56"/>
    </row>
    <row r="9" ht="20.1" customHeight="1" spans="2:9">
      <c r="B9" s="63" t="s">
        <v>99</v>
      </c>
      <c r="C9" s="64" t="s">
        <v>100</v>
      </c>
      <c r="D9" s="65">
        <v>452.02</v>
      </c>
      <c r="E9" s="57">
        <v>452.02</v>
      </c>
      <c r="F9" s="57">
        <v>403.33</v>
      </c>
      <c r="G9" s="57">
        <v>48.69</v>
      </c>
      <c r="H9" s="57"/>
      <c r="I9" s="56"/>
    </row>
    <row r="10" ht="20.1" customHeight="1" spans="2:9">
      <c r="B10" s="63" t="s">
        <v>101</v>
      </c>
      <c r="C10" s="64" t="s">
        <v>102</v>
      </c>
      <c r="D10" s="65">
        <v>104.06</v>
      </c>
      <c r="E10" s="57">
        <v>78.06</v>
      </c>
      <c r="F10" s="57">
        <v>78.06</v>
      </c>
      <c r="G10" s="57"/>
      <c r="H10" s="57">
        <v>26</v>
      </c>
      <c r="I10" s="56"/>
    </row>
    <row r="11" ht="20.1" customHeight="1" spans="2:9">
      <c r="B11" s="63" t="s">
        <v>103</v>
      </c>
      <c r="C11" s="64" t="s">
        <v>104</v>
      </c>
      <c r="D11" s="65">
        <v>2.1</v>
      </c>
      <c r="E11" s="57"/>
      <c r="F11" s="57"/>
      <c r="G11" s="57">
        <v>2.1</v>
      </c>
      <c r="H11" s="57"/>
      <c r="I11" s="56"/>
    </row>
    <row r="12" ht="20.1" customHeight="1" spans="2:9">
      <c r="B12" s="63" t="s">
        <v>105</v>
      </c>
      <c r="C12" s="64" t="s">
        <v>106</v>
      </c>
      <c r="D12" s="65">
        <v>2.1</v>
      </c>
      <c r="E12" s="57"/>
      <c r="F12" s="57"/>
      <c r="G12" s="57">
        <v>2.1</v>
      </c>
      <c r="H12" s="57"/>
      <c r="I12" s="56"/>
    </row>
    <row r="13" ht="20.1" customHeight="1" spans="2:9">
      <c r="B13" s="63" t="s">
        <v>107</v>
      </c>
      <c r="C13" s="64" t="s">
        <v>108</v>
      </c>
      <c r="D13" s="65">
        <v>66.82</v>
      </c>
      <c r="E13" s="57">
        <v>66.82</v>
      </c>
      <c r="F13" s="57">
        <v>66.82</v>
      </c>
      <c r="G13" s="57"/>
      <c r="H13" s="57"/>
      <c r="I13" s="56"/>
    </row>
    <row r="14" ht="20.1" customHeight="1" spans="2:9">
      <c r="B14" s="63" t="s">
        <v>109</v>
      </c>
      <c r="C14" s="64" t="s">
        <v>110</v>
      </c>
      <c r="D14" s="65">
        <v>60.42</v>
      </c>
      <c r="E14" s="57">
        <v>60.42</v>
      </c>
      <c r="F14" s="57">
        <v>60.42</v>
      </c>
      <c r="G14" s="57"/>
      <c r="H14" s="57"/>
      <c r="I14" s="56"/>
    </row>
    <row r="15" ht="20.1" customHeight="1" spans="2:9">
      <c r="B15" s="63" t="s">
        <v>111</v>
      </c>
      <c r="C15" s="64" t="s">
        <v>112</v>
      </c>
      <c r="D15" s="65">
        <v>60.42</v>
      </c>
      <c r="E15" s="57">
        <v>60.42</v>
      </c>
      <c r="F15" s="57">
        <v>60.42</v>
      </c>
      <c r="G15" s="57"/>
      <c r="H15" s="57"/>
      <c r="I15" s="56"/>
    </row>
    <row r="16" ht="20.1" customHeight="1" spans="2:9">
      <c r="B16" s="63" t="s">
        <v>113</v>
      </c>
      <c r="C16" s="64" t="s">
        <v>114</v>
      </c>
      <c r="D16" s="65">
        <v>6.39</v>
      </c>
      <c r="E16" s="65">
        <v>6.39</v>
      </c>
      <c r="F16" s="65">
        <v>6.39</v>
      </c>
      <c r="G16" s="57"/>
      <c r="H16" s="57"/>
      <c r="I16" s="56"/>
    </row>
    <row r="17" ht="20.1" customHeight="1" spans="2:9">
      <c r="B17" s="63" t="s">
        <v>115</v>
      </c>
      <c r="C17" s="64" t="s">
        <v>116</v>
      </c>
      <c r="D17" s="65">
        <v>6.39</v>
      </c>
      <c r="E17" s="65">
        <v>6.39</v>
      </c>
      <c r="F17" s="65">
        <v>6.39</v>
      </c>
      <c r="G17" s="57"/>
      <c r="H17" s="57"/>
      <c r="I17" s="56"/>
    </row>
    <row r="18" ht="20.1" customHeight="1" spans="2:9">
      <c r="B18" s="63" t="s">
        <v>117</v>
      </c>
      <c r="C18" s="64" t="s">
        <v>118</v>
      </c>
      <c r="D18" s="65">
        <v>29.42</v>
      </c>
      <c r="E18" s="65">
        <v>29.42</v>
      </c>
      <c r="F18" s="65">
        <v>29.42</v>
      </c>
      <c r="G18" s="57"/>
      <c r="H18" s="57"/>
      <c r="I18" s="56"/>
    </row>
    <row r="19" ht="20.1" customHeight="1" spans="2:9">
      <c r="B19" s="63" t="s">
        <v>119</v>
      </c>
      <c r="C19" s="64" t="s">
        <v>120</v>
      </c>
      <c r="D19" s="65">
        <v>29.42</v>
      </c>
      <c r="E19" s="65">
        <v>29.42</v>
      </c>
      <c r="F19" s="65">
        <v>29.42</v>
      </c>
      <c r="G19" s="57"/>
      <c r="H19" s="57"/>
      <c r="I19" s="56"/>
    </row>
    <row r="20" ht="20.1" customHeight="1" spans="2:9">
      <c r="B20" s="63" t="s">
        <v>121</v>
      </c>
      <c r="C20" s="64" t="s">
        <v>122</v>
      </c>
      <c r="D20" s="65">
        <v>29.42</v>
      </c>
      <c r="E20" s="65">
        <v>29.42</v>
      </c>
      <c r="F20" s="65">
        <v>29.42</v>
      </c>
      <c r="G20" s="57"/>
      <c r="H20" s="57"/>
      <c r="I20" s="56"/>
    </row>
    <row r="21" ht="20.1" customHeight="1" spans="2:9">
      <c r="B21" s="63" t="s">
        <v>123</v>
      </c>
      <c r="C21" s="64" t="s">
        <v>124</v>
      </c>
      <c r="D21" s="65">
        <v>21.63</v>
      </c>
      <c r="E21" s="65">
        <v>21.63</v>
      </c>
      <c r="F21" s="65">
        <v>21.63</v>
      </c>
      <c r="G21" s="57"/>
      <c r="H21" s="57"/>
      <c r="I21" s="56"/>
    </row>
    <row r="22" ht="20.1" customHeight="1" spans="2:9">
      <c r="B22" s="63" t="s">
        <v>125</v>
      </c>
      <c r="C22" s="64" t="s">
        <v>126</v>
      </c>
      <c r="D22" s="65">
        <v>21.63</v>
      </c>
      <c r="E22" s="65">
        <v>21.63</v>
      </c>
      <c r="F22" s="65">
        <v>21.63</v>
      </c>
      <c r="G22" s="57"/>
      <c r="H22" s="57"/>
      <c r="I22" s="56"/>
    </row>
    <row r="23" ht="20.1" customHeight="1" spans="2:9">
      <c r="B23" s="66" t="s">
        <v>127</v>
      </c>
      <c r="C23" s="67" t="s">
        <v>128</v>
      </c>
      <c r="D23" s="65">
        <v>21.63</v>
      </c>
      <c r="E23" s="65">
        <v>21.63</v>
      </c>
      <c r="F23" s="65">
        <v>21.63</v>
      </c>
      <c r="G23" s="57"/>
      <c r="H23" s="57"/>
      <c r="I23" s="56"/>
    </row>
    <row r="24" ht="15.75" customHeight="1" spans="2:9">
      <c r="B24" s="68" t="s">
        <v>156</v>
      </c>
      <c r="C24" s="68"/>
      <c r="D24" s="68"/>
      <c r="E24" s="68"/>
      <c r="F24" s="68"/>
      <c r="G24" s="68"/>
      <c r="H24" s="68"/>
      <c r="I24" s="68"/>
    </row>
    <row r="25" ht="15.75" customHeight="1" spans="2:9">
      <c r="B25" s="69" t="s">
        <v>130</v>
      </c>
      <c r="C25" s="60"/>
      <c r="D25" s="60"/>
      <c r="E25" s="60"/>
      <c r="F25" s="60"/>
      <c r="G25" s="60"/>
      <c r="H25" s="60"/>
      <c r="I25" s="60"/>
    </row>
  </sheetData>
  <mergeCells count="8">
    <mergeCell ref="B1:I1"/>
    <mergeCell ref="B3:D3"/>
    <mergeCell ref="B4:C4"/>
    <mergeCell ref="E4:G4"/>
    <mergeCell ref="B24:I24"/>
    <mergeCell ref="D4:D5"/>
    <mergeCell ref="H4:H5"/>
    <mergeCell ref="I4:I5"/>
  </mergeCells>
  <printOptions horizontalCentered="1"/>
  <pageMargins left="0.59" right="0.59" top="0.79" bottom="0.79" header="0.5" footer="0.5"/>
  <pageSetup paperSize="9" scale="93" fitToHeight="1000"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73"/>
  <sheetViews>
    <sheetView showGridLines="0" showZeros="0" zoomScaleSheetLayoutView="60" topLeftCell="A46" workbookViewId="0">
      <selection activeCell="E49" sqref="E49"/>
    </sheetView>
  </sheetViews>
  <sheetFormatPr defaultColWidth="9.16666666666667" defaultRowHeight="12.75" customHeight="1" outlineLevelCol="6"/>
  <cols>
    <col min="1" max="1" width="18.6222222222222" customWidth="1"/>
    <col min="2" max="2" width="11.8333333333333" customWidth="1"/>
    <col min="3" max="3" width="31.6666666666667" customWidth="1"/>
    <col min="4" max="4" width="26.3333333333333" customWidth="1"/>
    <col min="5" max="6" width="27.8333333333333" customWidth="1"/>
    <col min="7" max="7" width="21.3333333333333" customWidth="1"/>
    <col min="8" max="16384" width="9.16666666666667" customWidth="1"/>
  </cols>
  <sheetData>
    <row r="1" ht="28.5" customHeight="1" spans="2:7">
      <c r="B1" s="50" t="s">
        <v>157</v>
      </c>
      <c r="C1" s="50"/>
      <c r="D1" s="50"/>
      <c r="E1" s="50"/>
      <c r="F1" s="50"/>
      <c r="G1" s="50"/>
    </row>
    <row r="2" ht="12" customHeight="1" spans="2:7">
      <c r="B2" s="51"/>
      <c r="C2" s="51"/>
      <c r="D2" s="51"/>
      <c r="E2" s="51"/>
      <c r="F2" s="51"/>
      <c r="G2" s="47" t="s">
        <v>158</v>
      </c>
    </row>
    <row r="3" ht="22.5" customHeight="1" spans="2:7">
      <c r="B3" s="3" t="s">
        <v>34</v>
      </c>
      <c r="C3" s="3"/>
      <c r="D3" s="49"/>
      <c r="E3" s="49"/>
      <c r="F3" s="49"/>
      <c r="G3" s="48" t="s">
        <v>35</v>
      </c>
    </row>
    <row r="4" ht="20.1" customHeight="1" spans="2:7">
      <c r="B4" s="5" t="s">
        <v>38</v>
      </c>
      <c r="C4" s="5"/>
      <c r="D4" s="52" t="s">
        <v>74</v>
      </c>
      <c r="E4" s="52" t="s">
        <v>154</v>
      </c>
      <c r="F4" s="52" t="s">
        <v>155</v>
      </c>
      <c r="G4" s="52" t="s">
        <v>152</v>
      </c>
    </row>
    <row r="5" ht="29.25" customHeight="1" spans="2:7">
      <c r="B5" s="5" t="s">
        <v>159</v>
      </c>
      <c r="C5" s="5" t="s">
        <v>93</v>
      </c>
      <c r="D5" s="42"/>
      <c r="E5" s="42"/>
      <c r="F5" s="42"/>
      <c r="G5" s="42"/>
    </row>
    <row r="6" ht="20.1" customHeight="1" spans="2:7">
      <c r="B6" s="53" t="s">
        <v>94</v>
      </c>
      <c r="C6" s="54"/>
      <c r="D6" s="55">
        <v>676.07</v>
      </c>
      <c r="E6" s="55">
        <v>599.28</v>
      </c>
      <c r="F6" s="55">
        <v>76.79</v>
      </c>
      <c r="G6" s="42"/>
    </row>
    <row r="7" ht="20.1" customHeight="1" spans="2:7">
      <c r="B7" s="24">
        <v>301</v>
      </c>
      <c r="C7" s="24" t="s">
        <v>160</v>
      </c>
      <c r="D7" s="55"/>
      <c r="E7" s="55">
        <v>546.62</v>
      </c>
      <c r="F7" s="16"/>
      <c r="G7" s="56"/>
    </row>
    <row r="8" ht="20.1" customHeight="1" spans="2:7">
      <c r="B8" s="22" t="s">
        <v>161</v>
      </c>
      <c r="C8" s="22" t="s">
        <v>162</v>
      </c>
      <c r="D8" s="57"/>
      <c r="E8" s="57">
        <v>162.93</v>
      </c>
      <c r="F8" s="16"/>
      <c r="G8" s="56"/>
    </row>
    <row r="9" ht="20.1" customHeight="1" spans="2:7">
      <c r="B9" s="22" t="s">
        <v>163</v>
      </c>
      <c r="C9" s="22" t="s">
        <v>164</v>
      </c>
      <c r="D9" s="57"/>
      <c r="E9" s="57">
        <v>56.56</v>
      </c>
      <c r="F9" s="16"/>
      <c r="G9" s="56"/>
    </row>
    <row r="10" ht="20.1" customHeight="1" spans="2:7">
      <c r="B10" s="22" t="s">
        <v>165</v>
      </c>
      <c r="C10" s="22" t="s">
        <v>166</v>
      </c>
      <c r="D10" s="57"/>
      <c r="E10" s="57">
        <v>50.89</v>
      </c>
      <c r="F10" s="16"/>
      <c r="G10" s="56"/>
    </row>
    <row r="11" ht="20.1" customHeight="1" spans="2:7">
      <c r="B11" s="22" t="s">
        <v>167</v>
      </c>
      <c r="C11" s="22" t="s">
        <v>168</v>
      </c>
      <c r="D11" s="57"/>
      <c r="E11" s="57"/>
      <c r="F11" s="16"/>
      <c r="G11" s="56"/>
    </row>
    <row r="12" ht="20.1" customHeight="1" spans="2:7">
      <c r="B12" s="22" t="s">
        <v>169</v>
      </c>
      <c r="C12" s="22" t="s">
        <v>170</v>
      </c>
      <c r="D12" s="57"/>
      <c r="E12" s="57">
        <v>116</v>
      </c>
      <c r="F12" s="16"/>
      <c r="G12" s="56"/>
    </row>
    <row r="13" ht="20.1" customHeight="1" spans="2:7">
      <c r="B13" s="22" t="s">
        <v>171</v>
      </c>
      <c r="C13" s="22" t="s">
        <v>172</v>
      </c>
      <c r="D13" s="57"/>
      <c r="E13" s="57">
        <v>60.42</v>
      </c>
      <c r="F13" s="16"/>
      <c r="G13" s="56"/>
    </row>
    <row r="14" ht="20.1" customHeight="1" spans="2:7">
      <c r="B14" s="22" t="s">
        <v>173</v>
      </c>
      <c r="C14" s="22" t="s">
        <v>174</v>
      </c>
      <c r="D14" s="57"/>
      <c r="E14" s="57"/>
      <c r="F14" s="16"/>
      <c r="G14" s="56"/>
    </row>
    <row r="15" ht="20.1" customHeight="1" spans="2:7">
      <c r="B15" s="22" t="s">
        <v>175</v>
      </c>
      <c r="C15" s="22" t="s">
        <v>176</v>
      </c>
      <c r="D15" s="57"/>
      <c r="E15" s="57">
        <v>29.41</v>
      </c>
      <c r="F15" s="16"/>
      <c r="G15" s="56"/>
    </row>
    <row r="16" ht="20.1" customHeight="1" spans="2:7">
      <c r="B16" s="22" t="s">
        <v>177</v>
      </c>
      <c r="C16" s="22" t="s">
        <v>178</v>
      </c>
      <c r="D16" s="57"/>
      <c r="E16" s="57"/>
      <c r="F16" s="16"/>
      <c r="G16" s="56"/>
    </row>
    <row r="17" ht="20.1" customHeight="1" spans="2:7">
      <c r="B17" s="22" t="s">
        <v>179</v>
      </c>
      <c r="C17" s="22" t="s">
        <v>180</v>
      </c>
      <c r="D17" s="57"/>
      <c r="E17" s="57">
        <v>6.39</v>
      </c>
      <c r="F17" s="16"/>
      <c r="G17" s="56"/>
    </row>
    <row r="18" ht="20.1" customHeight="1" spans="2:7">
      <c r="B18" s="22" t="s">
        <v>181</v>
      </c>
      <c r="C18" s="22" t="s">
        <v>182</v>
      </c>
      <c r="D18" s="57"/>
      <c r="E18" s="57">
        <v>47.16</v>
      </c>
      <c r="F18" s="16"/>
      <c r="G18" s="56"/>
    </row>
    <row r="19" ht="20.1" customHeight="1" spans="2:7">
      <c r="B19" s="22" t="s">
        <v>183</v>
      </c>
      <c r="C19" s="22" t="s">
        <v>184</v>
      </c>
      <c r="D19" s="57"/>
      <c r="E19" s="57"/>
      <c r="F19" s="16"/>
      <c r="G19" s="56"/>
    </row>
    <row r="20" ht="20.1" customHeight="1" spans="2:7">
      <c r="B20" s="22" t="s">
        <v>185</v>
      </c>
      <c r="C20" s="22" t="s">
        <v>186</v>
      </c>
      <c r="D20" s="57"/>
      <c r="E20" s="57">
        <v>16.86</v>
      </c>
      <c r="F20" s="16"/>
      <c r="G20" s="56"/>
    </row>
    <row r="21" ht="20.1" customHeight="1" spans="2:7">
      <c r="B21" s="24">
        <v>302</v>
      </c>
      <c r="C21" s="24" t="s">
        <v>187</v>
      </c>
      <c r="D21" s="58"/>
      <c r="E21" s="16"/>
      <c r="F21" s="58">
        <v>50.79</v>
      </c>
      <c r="G21" s="56"/>
    </row>
    <row r="22" ht="20.1" customHeight="1" spans="2:7">
      <c r="B22" s="22" t="s">
        <v>188</v>
      </c>
      <c r="C22" s="22" t="s">
        <v>189</v>
      </c>
      <c r="D22" s="57"/>
      <c r="E22" s="16"/>
      <c r="F22" s="57">
        <v>22.32</v>
      </c>
      <c r="G22" s="56"/>
    </row>
    <row r="23" ht="20.1" customHeight="1" spans="2:7">
      <c r="B23" s="22" t="s">
        <v>190</v>
      </c>
      <c r="C23" s="22" t="s">
        <v>191</v>
      </c>
      <c r="D23" s="57"/>
      <c r="E23" s="16"/>
      <c r="F23" s="57">
        <v>1.76</v>
      </c>
      <c r="G23" s="56"/>
    </row>
    <row r="24" ht="20.1" customHeight="1" spans="2:7">
      <c r="B24" s="22" t="s">
        <v>192</v>
      </c>
      <c r="C24" s="22" t="s">
        <v>193</v>
      </c>
      <c r="D24" s="57"/>
      <c r="E24" s="16"/>
      <c r="F24" s="57"/>
      <c r="G24" s="56"/>
    </row>
    <row r="25" ht="20.1" customHeight="1" spans="2:7">
      <c r="B25" s="22" t="s">
        <v>194</v>
      </c>
      <c r="C25" s="22" t="s">
        <v>195</v>
      </c>
      <c r="D25" s="57"/>
      <c r="E25" s="16"/>
      <c r="F25" s="57"/>
      <c r="G25" s="56"/>
    </row>
    <row r="26" ht="20.1" customHeight="1" spans="2:7">
      <c r="B26" s="22" t="s">
        <v>196</v>
      </c>
      <c r="C26" s="22" t="s">
        <v>197</v>
      </c>
      <c r="D26" s="57"/>
      <c r="E26" s="16"/>
      <c r="F26" s="57"/>
      <c r="G26" s="56"/>
    </row>
    <row r="27" ht="20.1" customHeight="1" spans="2:7">
      <c r="B27" s="22" t="s">
        <v>198</v>
      </c>
      <c r="C27" s="22" t="s">
        <v>199</v>
      </c>
      <c r="D27" s="57"/>
      <c r="E27" s="16"/>
      <c r="F27" s="57">
        <v>4.95</v>
      </c>
      <c r="G27" s="56"/>
    </row>
    <row r="28" ht="20.1" customHeight="1" spans="2:7">
      <c r="B28" s="22" t="s">
        <v>200</v>
      </c>
      <c r="C28" s="22" t="s">
        <v>201</v>
      </c>
      <c r="D28" s="57"/>
      <c r="E28" s="16"/>
      <c r="F28" s="57">
        <v>1.09</v>
      </c>
      <c r="G28" s="56"/>
    </row>
    <row r="29" ht="20.1" customHeight="1" spans="2:7">
      <c r="B29" s="22" t="s">
        <v>202</v>
      </c>
      <c r="C29" s="22" t="s">
        <v>203</v>
      </c>
      <c r="D29" s="57"/>
      <c r="E29" s="16"/>
      <c r="F29" s="57">
        <v>3.35</v>
      </c>
      <c r="G29" s="56"/>
    </row>
    <row r="30" ht="20.1" customHeight="1" spans="2:7">
      <c r="B30" s="22" t="s">
        <v>204</v>
      </c>
      <c r="C30" s="22" t="s">
        <v>205</v>
      </c>
      <c r="D30" s="57"/>
      <c r="E30" s="16"/>
      <c r="F30" s="57"/>
      <c r="G30" s="56"/>
    </row>
    <row r="31" ht="20.1" customHeight="1" spans="2:7">
      <c r="B31" s="22" t="s">
        <v>206</v>
      </c>
      <c r="C31" s="22" t="s">
        <v>207</v>
      </c>
      <c r="D31" s="57"/>
      <c r="E31" s="16"/>
      <c r="F31" s="57">
        <v>4.49</v>
      </c>
      <c r="G31" s="56"/>
    </row>
    <row r="32" ht="20.1" customHeight="1" spans="2:7">
      <c r="B32" s="22" t="s">
        <v>208</v>
      </c>
      <c r="C32" s="22" t="s">
        <v>209</v>
      </c>
      <c r="D32" s="57"/>
      <c r="E32" s="16"/>
      <c r="F32" s="57"/>
      <c r="G32" s="56"/>
    </row>
    <row r="33" ht="20.1" customHeight="1" spans="2:7">
      <c r="B33" s="22" t="s">
        <v>210</v>
      </c>
      <c r="C33" s="22" t="s">
        <v>211</v>
      </c>
      <c r="D33" s="57"/>
      <c r="E33" s="16"/>
      <c r="F33" s="57">
        <v>4.47</v>
      </c>
      <c r="G33" s="56"/>
    </row>
    <row r="34" ht="20.1" customHeight="1" spans="2:7">
      <c r="B34" s="22" t="s">
        <v>212</v>
      </c>
      <c r="C34" s="22" t="s">
        <v>213</v>
      </c>
      <c r="D34" s="57"/>
      <c r="E34" s="16"/>
      <c r="F34" s="57"/>
      <c r="G34" s="56"/>
    </row>
    <row r="35" ht="20.1" customHeight="1" spans="2:7">
      <c r="B35" s="22" t="s">
        <v>214</v>
      </c>
      <c r="C35" s="22" t="s">
        <v>215</v>
      </c>
      <c r="D35" s="57"/>
      <c r="E35" s="16"/>
      <c r="F35" s="57"/>
      <c r="G35" s="56"/>
    </row>
    <row r="36" ht="20.1" customHeight="1" spans="2:7">
      <c r="B36" s="22" t="s">
        <v>216</v>
      </c>
      <c r="C36" s="22" t="s">
        <v>217</v>
      </c>
      <c r="D36" s="57"/>
      <c r="E36" s="16"/>
      <c r="F36" s="57">
        <v>1.09</v>
      </c>
      <c r="G36" s="56"/>
    </row>
    <row r="37" ht="20.1" customHeight="1" spans="2:7">
      <c r="B37" s="22" t="s">
        <v>218</v>
      </c>
      <c r="C37" s="22" t="s">
        <v>219</v>
      </c>
      <c r="D37" s="57"/>
      <c r="E37" s="16"/>
      <c r="F37" s="57"/>
      <c r="G37" s="56"/>
    </row>
    <row r="38" ht="20.1" customHeight="1" spans="2:7">
      <c r="B38" s="22" t="s">
        <v>220</v>
      </c>
      <c r="C38" s="22" t="s">
        <v>221</v>
      </c>
      <c r="D38" s="57"/>
      <c r="E38" s="16"/>
      <c r="F38" s="57"/>
      <c r="G38" s="56"/>
    </row>
    <row r="39" ht="20.1" customHeight="1" spans="2:7">
      <c r="B39" s="22" t="s">
        <v>222</v>
      </c>
      <c r="C39" s="22" t="s">
        <v>223</v>
      </c>
      <c r="D39" s="57"/>
      <c r="E39" s="16"/>
      <c r="F39" s="57"/>
      <c r="G39" s="56"/>
    </row>
    <row r="40" ht="20.1" customHeight="1" spans="2:7">
      <c r="B40" s="22" t="s">
        <v>224</v>
      </c>
      <c r="C40" s="22" t="s">
        <v>225</v>
      </c>
      <c r="D40" s="57"/>
      <c r="E40" s="16"/>
      <c r="F40" s="57"/>
      <c r="G40" s="56"/>
    </row>
    <row r="41" ht="20.1" customHeight="1" spans="2:7">
      <c r="B41" s="22" t="s">
        <v>226</v>
      </c>
      <c r="C41" s="22" t="s">
        <v>227</v>
      </c>
      <c r="D41" s="57"/>
      <c r="E41" s="16"/>
      <c r="F41" s="57">
        <v>4.53</v>
      </c>
      <c r="G41" s="56"/>
    </row>
    <row r="42" ht="20.1" customHeight="1" spans="2:7">
      <c r="B42" s="22" t="s">
        <v>228</v>
      </c>
      <c r="C42" s="22" t="s">
        <v>229</v>
      </c>
      <c r="D42" s="57"/>
      <c r="E42" s="16"/>
      <c r="F42" s="57"/>
      <c r="G42" s="56"/>
    </row>
    <row r="43" ht="20.1" customHeight="1" spans="2:7">
      <c r="B43" s="22" t="s">
        <v>230</v>
      </c>
      <c r="C43" s="22" t="s">
        <v>231</v>
      </c>
      <c r="D43" s="57"/>
      <c r="E43" s="16"/>
      <c r="F43" s="57">
        <v>2.74</v>
      </c>
      <c r="G43" s="56"/>
    </row>
    <row r="44" ht="20.1" customHeight="1" spans="2:7">
      <c r="B44" s="22" t="s">
        <v>232</v>
      </c>
      <c r="C44" s="22" t="s">
        <v>233</v>
      </c>
      <c r="D44" s="57"/>
      <c r="E44" s="16"/>
      <c r="F44" s="57"/>
      <c r="G44" s="56"/>
    </row>
    <row r="45" ht="20.1" customHeight="1" spans="2:7">
      <c r="B45" s="22" t="s">
        <v>234</v>
      </c>
      <c r="C45" s="22" t="s">
        <v>235</v>
      </c>
      <c r="D45" s="57"/>
      <c r="E45" s="16"/>
      <c r="F45" s="57"/>
      <c r="G45" s="56"/>
    </row>
    <row r="46" ht="20.1" customHeight="1" spans="2:7">
      <c r="B46" s="22" t="s">
        <v>236</v>
      </c>
      <c r="C46" s="22" t="s">
        <v>237</v>
      </c>
      <c r="D46" s="57"/>
      <c r="E46" s="16"/>
      <c r="F46" s="57"/>
      <c r="G46" s="56"/>
    </row>
    <row r="47" ht="20.1" customHeight="1" spans="2:7">
      <c r="B47" s="22" t="s">
        <v>238</v>
      </c>
      <c r="C47" s="22" t="s">
        <v>239</v>
      </c>
      <c r="D47" s="57"/>
      <c r="E47" s="16"/>
      <c r="F47" s="57"/>
      <c r="G47" s="56"/>
    </row>
    <row r="48" ht="20.1" customHeight="1" spans="2:7">
      <c r="B48" s="22" t="s">
        <v>240</v>
      </c>
      <c r="C48" s="22" t="s">
        <v>241</v>
      </c>
      <c r="D48" s="57"/>
      <c r="E48" s="16"/>
      <c r="F48" s="57"/>
      <c r="G48" s="56"/>
    </row>
    <row r="49" ht="20.1" customHeight="1" spans="2:7">
      <c r="B49" s="24" t="s">
        <v>242</v>
      </c>
      <c r="C49" s="24" t="s">
        <v>243</v>
      </c>
      <c r="D49" s="58"/>
      <c r="E49" s="58">
        <v>52.61</v>
      </c>
      <c r="F49" s="16"/>
      <c r="G49" s="56"/>
    </row>
    <row r="50" ht="20.1" customHeight="1" spans="2:7">
      <c r="B50" s="22" t="s">
        <v>244</v>
      </c>
      <c r="C50" s="22" t="s">
        <v>245</v>
      </c>
      <c r="D50" s="57"/>
      <c r="E50" s="57"/>
      <c r="F50" s="16"/>
      <c r="G50" s="56"/>
    </row>
    <row r="51" ht="20.1" customHeight="1" spans="2:7">
      <c r="B51" s="22" t="s">
        <v>246</v>
      </c>
      <c r="C51" s="22" t="s">
        <v>247</v>
      </c>
      <c r="D51" s="57"/>
      <c r="E51" s="57"/>
      <c r="F51" s="16"/>
      <c r="G51" s="56"/>
    </row>
    <row r="52" ht="20.1" customHeight="1" spans="2:7">
      <c r="B52" s="22" t="s">
        <v>248</v>
      </c>
      <c r="C52" s="22" t="s">
        <v>249</v>
      </c>
      <c r="D52" s="57"/>
      <c r="E52" s="57"/>
      <c r="F52" s="16"/>
      <c r="G52" s="56"/>
    </row>
    <row r="53" ht="20.1" customHeight="1" spans="2:7">
      <c r="B53" s="22" t="s">
        <v>250</v>
      </c>
      <c r="C53" s="22" t="s">
        <v>251</v>
      </c>
      <c r="D53" s="57"/>
      <c r="E53" s="57">
        <v>30.16</v>
      </c>
      <c r="F53" s="16"/>
      <c r="G53" s="56"/>
    </row>
    <row r="54" ht="20.1" customHeight="1" spans="2:7">
      <c r="B54" s="22" t="s">
        <v>252</v>
      </c>
      <c r="C54" s="22" t="s">
        <v>253</v>
      </c>
      <c r="D54" s="57"/>
      <c r="E54" s="57">
        <v>2.52</v>
      </c>
      <c r="F54" s="16"/>
      <c r="G54" s="56"/>
    </row>
    <row r="55" ht="20.1" customHeight="1" spans="2:7">
      <c r="B55" s="22" t="s">
        <v>254</v>
      </c>
      <c r="C55" s="22" t="s">
        <v>255</v>
      </c>
      <c r="D55" s="57"/>
      <c r="E55" s="57"/>
      <c r="F55" s="16"/>
      <c r="G55" s="56"/>
    </row>
    <row r="56" ht="20.1" customHeight="1" spans="2:7">
      <c r="B56" s="22" t="s">
        <v>256</v>
      </c>
      <c r="C56" s="22" t="s">
        <v>257</v>
      </c>
      <c r="D56" s="57"/>
      <c r="E56" s="57">
        <v>19.93</v>
      </c>
      <c r="F56" s="16"/>
      <c r="G56" s="56"/>
    </row>
    <row r="57" ht="20.1" customHeight="1" spans="2:7">
      <c r="B57" s="22" t="s">
        <v>258</v>
      </c>
      <c r="C57" s="22" t="s">
        <v>259</v>
      </c>
      <c r="D57" s="57"/>
      <c r="E57" s="57"/>
      <c r="F57" s="16"/>
      <c r="G57" s="56"/>
    </row>
    <row r="58" ht="20.1" customHeight="1" spans="2:7">
      <c r="B58" s="24" t="s">
        <v>260</v>
      </c>
      <c r="C58" s="24" t="s">
        <v>261</v>
      </c>
      <c r="D58" s="57"/>
      <c r="E58" s="16"/>
      <c r="F58" s="16">
        <v>26</v>
      </c>
      <c r="G58" s="56"/>
    </row>
    <row r="59" ht="20.1" customHeight="1" spans="2:7">
      <c r="B59" s="22" t="s">
        <v>262</v>
      </c>
      <c r="C59" s="22" t="s">
        <v>263</v>
      </c>
      <c r="D59" s="57"/>
      <c r="E59" s="16"/>
      <c r="F59" s="16"/>
      <c r="G59" s="56"/>
    </row>
    <row r="60" ht="20.1" customHeight="1" spans="2:7">
      <c r="B60" s="22" t="s">
        <v>264</v>
      </c>
      <c r="C60" s="22" t="s">
        <v>265</v>
      </c>
      <c r="D60" s="57"/>
      <c r="E60" s="16"/>
      <c r="F60" s="16"/>
      <c r="G60" s="56"/>
    </row>
    <row r="61" ht="20.1" customHeight="1" spans="2:7">
      <c r="B61" s="22" t="s">
        <v>266</v>
      </c>
      <c r="C61" s="22" t="s">
        <v>267</v>
      </c>
      <c r="D61" s="57"/>
      <c r="E61" s="16"/>
      <c r="F61" s="16"/>
      <c r="G61" s="56"/>
    </row>
    <row r="62" ht="20.1" customHeight="1" spans="2:7">
      <c r="B62" s="22">
        <v>31005</v>
      </c>
      <c r="C62" s="22" t="s">
        <v>268</v>
      </c>
      <c r="D62" s="58"/>
      <c r="E62" s="16"/>
      <c r="F62" s="16"/>
      <c r="G62" s="56"/>
    </row>
    <row r="63" ht="20.1" customHeight="1" spans="2:7">
      <c r="B63" s="22" t="s">
        <v>269</v>
      </c>
      <c r="C63" s="22" t="s">
        <v>270</v>
      </c>
      <c r="D63" s="55"/>
      <c r="E63" s="16"/>
      <c r="F63" s="16">
        <v>26</v>
      </c>
      <c r="G63" s="56"/>
    </row>
    <row r="64" ht="20.1" customHeight="1" spans="2:7">
      <c r="B64" s="22" t="s">
        <v>271</v>
      </c>
      <c r="C64" s="22" t="s">
        <v>272</v>
      </c>
      <c r="D64" s="58"/>
      <c r="E64" s="16"/>
      <c r="F64" s="16"/>
      <c r="G64" s="56"/>
    </row>
    <row r="65" ht="20.1" customHeight="1" spans="2:7">
      <c r="B65" s="22" t="s">
        <v>273</v>
      </c>
      <c r="C65" s="22" t="s">
        <v>274</v>
      </c>
      <c r="D65" s="58"/>
      <c r="E65" s="16"/>
      <c r="F65" s="16"/>
      <c r="G65" s="56"/>
    </row>
    <row r="66" ht="20.1" customHeight="1" spans="2:7">
      <c r="B66" s="22" t="s">
        <v>275</v>
      </c>
      <c r="C66" s="22" t="s">
        <v>276</v>
      </c>
      <c r="D66" s="58"/>
      <c r="E66" s="16"/>
      <c r="F66" s="16"/>
      <c r="G66" s="56"/>
    </row>
    <row r="67" ht="20.1" customHeight="1" spans="2:7">
      <c r="B67" s="22" t="s">
        <v>277</v>
      </c>
      <c r="C67" s="22" t="s">
        <v>278</v>
      </c>
      <c r="D67" s="58"/>
      <c r="E67" s="16"/>
      <c r="F67" s="16"/>
      <c r="G67" s="56"/>
    </row>
    <row r="68" ht="20.1" customHeight="1" spans="2:7">
      <c r="B68" s="22" t="s">
        <v>279</v>
      </c>
      <c r="C68" s="22" t="s">
        <v>280</v>
      </c>
      <c r="D68" s="58"/>
      <c r="E68" s="16"/>
      <c r="F68" s="16"/>
      <c r="G68" s="56"/>
    </row>
    <row r="69" ht="20.1" customHeight="1" spans="2:7">
      <c r="B69" s="22" t="s">
        <v>281</v>
      </c>
      <c r="C69" s="22" t="s">
        <v>282</v>
      </c>
      <c r="D69" s="58"/>
      <c r="E69" s="16"/>
      <c r="F69" s="16"/>
      <c r="G69" s="56"/>
    </row>
    <row r="70" ht="20.1" customHeight="1" spans="2:7">
      <c r="B70" s="24" t="s">
        <v>283</v>
      </c>
      <c r="C70" s="24" t="s">
        <v>284</v>
      </c>
      <c r="D70" s="58"/>
      <c r="E70" s="16"/>
      <c r="F70" s="16"/>
      <c r="G70" s="56"/>
    </row>
    <row r="71" ht="20.1" customHeight="1" spans="2:7">
      <c r="B71" s="22" t="s">
        <v>285</v>
      </c>
      <c r="C71" s="22" t="s">
        <v>284</v>
      </c>
      <c r="D71" s="58"/>
      <c r="E71" s="16"/>
      <c r="F71" s="16"/>
      <c r="G71" s="56"/>
    </row>
    <row r="72" ht="20.25" customHeight="1" spans="2:7">
      <c r="B72" s="28" t="s">
        <v>286</v>
      </c>
      <c r="C72" s="28"/>
      <c r="D72" s="28"/>
      <c r="E72" s="28"/>
      <c r="F72" s="28"/>
      <c r="G72" s="28"/>
    </row>
    <row r="73" ht="20.25" customHeight="1" spans="2:7">
      <c r="B73" s="59" t="s">
        <v>82</v>
      </c>
      <c r="C73" s="60"/>
      <c r="D73" s="60"/>
      <c r="E73" s="60"/>
      <c r="F73" s="60"/>
      <c r="G73" s="60"/>
    </row>
  </sheetData>
  <mergeCells count="9">
    <mergeCell ref="B1:G1"/>
    <mergeCell ref="B3:C3"/>
    <mergeCell ref="B4:C4"/>
    <mergeCell ref="B6:C6"/>
    <mergeCell ref="B72:G72"/>
    <mergeCell ref="D4:D5"/>
    <mergeCell ref="E4:E5"/>
    <mergeCell ref="F4:F5"/>
    <mergeCell ref="G4:G5"/>
  </mergeCells>
  <printOptions horizontalCentered="1"/>
  <pageMargins left="0.59" right="0.59" top="0.65" bottom="0.65" header="0.5" footer="0.5"/>
  <pageSetup paperSize="9" fitToHeight="10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showGridLines="0" showZeros="0" zoomScaleSheetLayoutView="60" workbookViewId="0">
      <selection activeCell="B3" sqref="B3:D3"/>
    </sheetView>
  </sheetViews>
  <sheetFormatPr defaultColWidth="9.16666666666667" defaultRowHeight="12.75" customHeight="1"/>
  <cols>
    <col min="2" max="2" width="13.1222222222222" customWidth="1"/>
    <col min="3" max="3" width="19.8333333333333" customWidth="1"/>
    <col min="4" max="4" width="21.7555555555556" customWidth="1"/>
    <col min="5" max="5" width="18.6222222222222" customWidth="1"/>
    <col min="6" max="6" width="21.3333333333333" customWidth="1"/>
    <col min="7" max="7" width="24.3333333333333" customWidth="1"/>
    <col min="8" max="8" width="23" customWidth="1"/>
    <col min="9" max="9" width="14.2555555555556" customWidth="1"/>
    <col min="10" max="10" width="14.7555555555556" customWidth="1"/>
    <col min="11" max="11" width="13.6666666666667" customWidth="1"/>
    <col min="12" max="13" width="11.8333333333333" customWidth="1"/>
    <col min="14" max="16384" width="9.16666666666667" customWidth="1"/>
  </cols>
  <sheetData>
    <row r="1" ht="68.25" customHeight="1" spans="2:13">
      <c r="B1" s="35" t="s">
        <v>25</v>
      </c>
      <c r="C1" s="35"/>
      <c r="D1" s="35"/>
      <c r="E1" s="35"/>
      <c r="F1" s="35"/>
      <c r="G1" s="35"/>
      <c r="H1" s="35"/>
      <c r="I1" s="35"/>
      <c r="J1" s="35"/>
      <c r="K1" s="46"/>
      <c r="L1" s="46"/>
      <c r="M1" s="46"/>
    </row>
    <row r="2" ht="27.75" customHeight="1" spans="3:13">
      <c r="C2" s="36"/>
      <c r="D2" s="36"/>
      <c r="E2" s="36"/>
      <c r="F2" s="36"/>
      <c r="G2" s="36"/>
      <c r="H2" s="36"/>
      <c r="I2" s="36"/>
      <c r="J2" s="47" t="s">
        <v>287</v>
      </c>
      <c r="K2" s="46"/>
      <c r="L2" s="46"/>
      <c r="M2" s="46"/>
    </row>
    <row r="3" ht="14.25" customHeight="1" spans="2:12">
      <c r="B3" s="37" t="s">
        <v>34</v>
      </c>
      <c r="C3" s="37"/>
      <c r="D3" s="37"/>
      <c r="E3" s="37"/>
      <c r="F3" s="37"/>
      <c r="G3" s="37"/>
      <c r="H3" s="37"/>
      <c r="I3" s="37"/>
      <c r="J3" s="48" t="s">
        <v>35</v>
      </c>
      <c r="K3" s="49"/>
      <c r="L3" s="49"/>
    </row>
    <row r="4" ht="25.5" customHeight="1" spans="2:10">
      <c r="B4" s="38" t="s">
        <v>288</v>
      </c>
      <c r="C4" s="39" t="s">
        <v>289</v>
      </c>
      <c r="D4" s="39"/>
      <c r="E4" s="39"/>
      <c r="F4" s="39"/>
      <c r="G4" s="39"/>
      <c r="H4" s="39"/>
      <c r="I4" s="39" t="s">
        <v>215</v>
      </c>
      <c r="J4" s="39" t="s">
        <v>217</v>
      </c>
    </row>
    <row r="5" ht="23.25" customHeight="1" spans="2:10">
      <c r="B5" s="40"/>
      <c r="C5" s="39" t="s">
        <v>153</v>
      </c>
      <c r="D5" s="39" t="s">
        <v>209</v>
      </c>
      <c r="E5" s="39" t="s">
        <v>219</v>
      </c>
      <c r="F5" s="39" t="s">
        <v>290</v>
      </c>
      <c r="G5" s="39"/>
      <c r="H5" s="39"/>
      <c r="I5" s="39"/>
      <c r="J5" s="39"/>
    </row>
    <row r="6" ht="38.25" customHeight="1" spans="2:10">
      <c r="B6" s="40"/>
      <c r="C6" s="39"/>
      <c r="D6" s="39"/>
      <c r="E6" s="39"/>
      <c r="F6" s="5" t="s">
        <v>153</v>
      </c>
      <c r="G6" s="5" t="s">
        <v>291</v>
      </c>
      <c r="H6" s="5" t="s">
        <v>235</v>
      </c>
      <c r="I6" s="39"/>
      <c r="J6" s="39"/>
    </row>
    <row r="7" ht="20.1" customHeight="1" spans="2:10">
      <c r="B7" s="41"/>
      <c r="C7" s="11">
        <v>1</v>
      </c>
      <c r="D7" s="11">
        <v>2</v>
      </c>
      <c r="E7" s="11">
        <v>3</v>
      </c>
      <c r="F7" s="11">
        <v>4</v>
      </c>
      <c r="G7" s="11">
        <v>5</v>
      </c>
      <c r="H7" s="11">
        <v>6</v>
      </c>
      <c r="I7" s="11">
        <v>7</v>
      </c>
      <c r="J7" s="11">
        <v>8</v>
      </c>
    </row>
    <row r="8" ht="20.1" customHeight="1" spans="2:10">
      <c r="B8" s="42" t="s">
        <v>292</v>
      </c>
      <c r="C8" s="43">
        <v>1</v>
      </c>
      <c r="D8" s="43"/>
      <c r="E8" s="43"/>
      <c r="F8" s="43"/>
      <c r="G8" s="43"/>
      <c r="H8" s="43"/>
      <c r="I8" s="43"/>
      <c r="J8" s="43">
        <v>1</v>
      </c>
    </row>
    <row r="9" ht="20.1" customHeight="1" spans="2:10">
      <c r="B9" s="42" t="s">
        <v>39</v>
      </c>
      <c r="C9" s="43">
        <v>1</v>
      </c>
      <c r="D9" s="43"/>
      <c r="E9" s="43"/>
      <c r="F9" s="43"/>
      <c r="G9" s="43"/>
      <c r="H9" s="43"/>
      <c r="I9" s="43"/>
      <c r="J9" s="43">
        <v>1</v>
      </c>
    </row>
    <row r="10" ht="20.1" customHeight="1" spans="1:10">
      <c r="A10" s="44"/>
      <c r="B10" s="41"/>
      <c r="C10" s="16">
        <f>D10+E10+F10</f>
        <v>0</v>
      </c>
      <c r="D10" s="16"/>
      <c r="E10" s="16"/>
      <c r="F10" s="16">
        <f>G10+H10</f>
        <v>0</v>
      </c>
      <c r="G10" s="16"/>
      <c r="H10" s="16"/>
      <c r="I10" s="16"/>
      <c r="J10" s="16"/>
    </row>
    <row r="11" ht="34" customHeight="1" spans="2:10">
      <c r="B11" s="45" t="s">
        <v>293</v>
      </c>
      <c r="C11" s="45"/>
      <c r="D11" s="45"/>
      <c r="E11" s="45"/>
      <c r="F11" s="45"/>
      <c r="G11" s="45"/>
      <c r="H11" s="45"/>
      <c r="I11" s="45"/>
      <c r="J11" s="45"/>
    </row>
  </sheetData>
  <mergeCells count="11">
    <mergeCell ref="B1:J1"/>
    <mergeCell ref="B3:D3"/>
    <mergeCell ref="C4:H4"/>
    <mergeCell ref="F5:H5"/>
    <mergeCell ref="B11:J11"/>
    <mergeCell ref="B4:B7"/>
    <mergeCell ref="C5:C6"/>
    <mergeCell ref="D5:D6"/>
    <mergeCell ref="E5:E6"/>
    <mergeCell ref="I4:I6"/>
    <mergeCell ref="J4:J6"/>
  </mergeCells>
  <printOptions horizontalCentered="1"/>
  <pageMargins left="0.59" right="0.37" top="0.79" bottom="0.79" header="0.5" footer="0.5"/>
  <pageSetup paperSize="9" scale="93" fitToHeight="10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11</vt:i4>
      </vt:variant>
    </vt:vector>
  </HeadingPairs>
  <TitlesOfParts>
    <vt:vector size="11" baseType="lpstr">
      <vt:lpstr>报表封面</vt:lpstr>
      <vt:lpstr>目录</vt:lpstr>
      <vt:lpstr>收支总表</vt:lpstr>
      <vt:lpstr>收入总表</vt:lpstr>
      <vt:lpstr>支出总表</vt:lpstr>
      <vt:lpstr>财政拨款收支总表</vt:lpstr>
      <vt:lpstr>一般公共预算财政拨款支出明细表</vt:lpstr>
      <vt:lpstr>一般公共预算财政拨款基本支出表</vt:lpstr>
      <vt:lpstr>一般公共预算拨款“三公”经费及会议费、培训费支出预算表</vt:lpstr>
      <vt:lpstr>政府性基金收支表</vt:lpstr>
      <vt:lpstr>国有资本经营支出表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xpzx</cp:lastModifiedBy>
  <cp:revision>1</cp:revision>
  <dcterms:created xsi:type="dcterms:W3CDTF">2016-01-19T03:04:00Z</dcterms:created>
  <cp:lastPrinted>2017-06-19T01:48:00Z</cp:lastPrinted>
  <dcterms:modified xsi:type="dcterms:W3CDTF">2022-09-21T06:43:29Z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2052-11.1.0.12156</vt:lpwstr>
  </property>
  <property fmtid="{D5CDD505-2E9C-101B-9397-08002B2CF9AE}" pid="3" name="ICV">
    <vt:lpwstr>EA60BDC5C0BE4C918DDBE54E9201A5FF</vt:lpwstr>
  </property>
</Properties>
</file>