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/>
  </bookViews>
  <sheets>
    <sheet name="明细表" sheetId="2" r:id="rId1"/>
    <sheet name="汇总表" sheetId="3" r:id="rId2"/>
  </sheets>
  <definedNames>
    <definedName name="_xlnm._FilterDatabase" localSheetId="0" hidden="1">明细表!$A$1:$L$213</definedName>
    <definedName name="_xlnm.Print_Titles" localSheetId="0">明细表!$1:$3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<sst xmlns="http://schemas.openxmlformats.org/spreadsheetml/2006/main" count="1241" uniqueCount="573">
  <si>
    <t>柞水县2024年（1.1日-6.28日）农户种植木耳贷款贴息花名册</t>
  </si>
  <si>
    <t>序号</t>
  </si>
  <si>
    <t>镇办</t>
  </si>
  <si>
    <t>村组</t>
  </si>
  <si>
    <t>姓名</t>
  </si>
  <si>
    <t>身份证号</t>
  </si>
  <si>
    <t>一折通号</t>
  </si>
  <si>
    <t>种植木耳袋数（袋）</t>
  </si>
  <si>
    <t>贷款额度（元）</t>
  </si>
  <si>
    <t>贴息贷款金额</t>
  </si>
  <si>
    <t>核定贴息金额(元)</t>
  </si>
  <si>
    <t>贴息天数</t>
  </si>
  <si>
    <t>备注</t>
  </si>
  <si>
    <t>营盘镇</t>
  </si>
  <si>
    <t>曹店村一组</t>
  </si>
  <si>
    <t>潘晓鹏</t>
  </si>
  <si>
    <t>6125271978******10</t>
  </si>
  <si>
    <t>2708072401109000******</t>
  </si>
  <si>
    <t>木耳贴息</t>
  </si>
  <si>
    <t>朱余宽</t>
  </si>
  <si>
    <t>6125271968******10</t>
  </si>
  <si>
    <t>曹店村四组</t>
  </si>
  <si>
    <t>熊先锋</t>
  </si>
  <si>
    <t>6125271975******1X</t>
  </si>
  <si>
    <t>曹店村三组</t>
  </si>
  <si>
    <t>朱余建</t>
  </si>
  <si>
    <t>6125271968******17</t>
  </si>
  <si>
    <t>陈声华</t>
  </si>
  <si>
    <t>6125271972******17</t>
  </si>
  <si>
    <t>熊贤平</t>
  </si>
  <si>
    <t>6125271967******14</t>
  </si>
  <si>
    <t>潘仁武</t>
  </si>
  <si>
    <t>6125271969******15</t>
  </si>
  <si>
    <t>2708070901109000******</t>
  </si>
  <si>
    <t>曹店村二组</t>
  </si>
  <si>
    <t>陈先楷</t>
  </si>
  <si>
    <t>6125271970******19</t>
  </si>
  <si>
    <t>赖光亮</t>
  </si>
  <si>
    <t>6125271962******12</t>
  </si>
  <si>
    <t>陈升亮</t>
  </si>
  <si>
    <t>6125271964******19</t>
  </si>
  <si>
    <t>6230270866604339******</t>
  </si>
  <si>
    <t>两河村二组</t>
  </si>
  <si>
    <t>邓坤博</t>
  </si>
  <si>
    <t>6125271988******14</t>
  </si>
  <si>
    <t>6230270800005568******</t>
  </si>
  <si>
    <t>两河村一组</t>
  </si>
  <si>
    <t>李平</t>
  </si>
  <si>
    <t>6125271982******18</t>
  </si>
  <si>
    <t>2708071301109000******</t>
  </si>
  <si>
    <t>邓坤龙</t>
  </si>
  <si>
    <t>6125271970******16</t>
  </si>
  <si>
    <t>文德顺</t>
  </si>
  <si>
    <t>6125271973******15</t>
  </si>
  <si>
    <t>6230270866604413******</t>
  </si>
  <si>
    <t>朱洪涛</t>
  </si>
  <si>
    <t>6125271985******13</t>
  </si>
  <si>
    <t>药王堂村二组</t>
  </si>
  <si>
    <t>赵习平</t>
  </si>
  <si>
    <t>6125271978******12</t>
  </si>
  <si>
    <t>6215665701000534******</t>
  </si>
  <si>
    <t>药王堂村三组</t>
  </si>
  <si>
    <t>韩卫学</t>
  </si>
  <si>
    <t>6125271971******19</t>
  </si>
  <si>
    <t>丰河村一组</t>
  </si>
  <si>
    <t>丁仕恩</t>
  </si>
  <si>
    <t>6125271971******16</t>
  </si>
  <si>
    <t>6230270866604337******</t>
  </si>
  <si>
    <t>丰河村四组</t>
  </si>
  <si>
    <t>朱光秀</t>
  </si>
  <si>
    <t>6125271964******20</t>
  </si>
  <si>
    <t>丰河村二组</t>
  </si>
  <si>
    <t>陈远霞</t>
  </si>
  <si>
    <t>6125271980******29</t>
  </si>
  <si>
    <t>2708070901109001******</t>
  </si>
  <si>
    <t>任小玲</t>
  </si>
  <si>
    <t>6125271986******29</t>
  </si>
  <si>
    <t>6230270800007623******</t>
  </si>
  <si>
    <t>徐巧荣</t>
  </si>
  <si>
    <t>6125271971******25</t>
  </si>
  <si>
    <t>任祖胜</t>
  </si>
  <si>
    <t>6125271972******16</t>
  </si>
  <si>
    <t>6230270800002395******</t>
  </si>
  <si>
    <t>丰河村三组</t>
  </si>
  <si>
    <t>赵安荣</t>
  </si>
  <si>
    <t>6125271966******25</t>
  </si>
  <si>
    <t>徐照平</t>
  </si>
  <si>
    <t>6125271977******15</t>
  </si>
  <si>
    <t>赵学云</t>
  </si>
  <si>
    <t>6125271965******10</t>
  </si>
  <si>
    <t>彭长武</t>
  </si>
  <si>
    <t>6125271982******38</t>
  </si>
  <si>
    <t>李开炳</t>
  </si>
  <si>
    <t>6125271966******13</t>
  </si>
  <si>
    <t>苏东顺</t>
  </si>
  <si>
    <t>6125271974******19</t>
  </si>
  <si>
    <t>苏东礼</t>
  </si>
  <si>
    <t>6125271970******11</t>
  </si>
  <si>
    <t>吴长学</t>
  </si>
  <si>
    <t>6125271969******13</t>
  </si>
  <si>
    <t>冯卫</t>
  </si>
  <si>
    <t>6125271979******18</t>
  </si>
  <si>
    <t>6230270866604335******</t>
  </si>
  <si>
    <t>张江林</t>
  </si>
  <si>
    <t>6125271966******11</t>
  </si>
  <si>
    <t>6230270866604311******</t>
  </si>
  <si>
    <t>冯新有</t>
  </si>
  <si>
    <t>6125271975******16</t>
  </si>
  <si>
    <t>邓有贵</t>
  </si>
  <si>
    <t>6125271971******17</t>
  </si>
  <si>
    <t>北河村三组</t>
  </si>
  <si>
    <t>孟世平</t>
  </si>
  <si>
    <t>6125271973******19</t>
  </si>
  <si>
    <t>孟世梅</t>
  </si>
  <si>
    <t>6125271975******28</t>
  </si>
  <si>
    <t>骆世荣</t>
  </si>
  <si>
    <t>6125271963******34</t>
  </si>
  <si>
    <t>6230270866604553******</t>
  </si>
  <si>
    <t>北河村二组</t>
  </si>
  <si>
    <t>周林</t>
  </si>
  <si>
    <t>6125271983******1X</t>
  </si>
  <si>
    <t>6230270800004141******</t>
  </si>
  <si>
    <t>北河村一组</t>
  </si>
  <si>
    <t>汪晓勇</t>
  </si>
  <si>
    <t>6125271983******17</t>
  </si>
  <si>
    <t>张建</t>
  </si>
  <si>
    <t>6125271991******18</t>
  </si>
  <si>
    <t>6225060811005031******</t>
  </si>
  <si>
    <t>孟世富</t>
  </si>
  <si>
    <t>6125271977******18</t>
  </si>
  <si>
    <t>6230270866604336******</t>
  </si>
  <si>
    <t>詹礼银</t>
  </si>
  <si>
    <t>6125271977******11</t>
  </si>
  <si>
    <t>北河村四组</t>
  </si>
  <si>
    <t>张志斌</t>
  </si>
  <si>
    <t>6125271970******35</t>
  </si>
  <si>
    <t>6230270866604334******</t>
  </si>
  <si>
    <t>方国忠</t>
  </si>
  <si>
    <t>6125271967******18</t>
  </si>
  <si>
    <t>仰荣军</t>
  </si>
  <si>
    <t>6125271968******15</t>
  </si>
  <si>
    <t>龙潭村三组</t>
  </si>
  <si>
    <t>阮仕华</t>
  </si>
  <si>
    <t>6125271982******13</t>
  </si>
  <si>
    <t>6230270800008592******</t>
  </si>
  <si>
    <t>龙潭村四组</t>
  </si>
  <si>
    <t>王卫平</t>
  </si>
  <si>
    <t>6125271986******18</t>
  </si>
  <si>
    <t>6230270800008191******</t>
  </si>
  <si>
    <t>乾佑街办</t>
  </si>
  <si>
    <t>车家河六组</t>
  </si>
  <si>
    <t>李怀吉</t>
  </si>
  <si>
    <t>6125271970******33</t>
  </si>
  <si>
    <t>2708070701109000******</t>
  </si>
  <si>
    <t>车家河一组</t>
  </si>
  <si>
    <t>毛照斌</t>
  </si>
  <si>
    <t>6125271976******17</t>
  </si>
  <si>
    <t>车家河二组</t>
  </si>
  <si>
    <t>余正斌</t>
  </si>
  <si>
    <t>6125271965******19</t>
  </si>
  <si>
    <t>余  萌</t>
  </si>
  <si>
    <t>6125271990******49</t>
  </si>
  <si>
    <t>2708070101109003******</t>
  </si>
  <si>
    <t>王益山</t>
  </si>
  <si>
    <t>6125271968******35</t>
  </si>
  <si>
    <t>张秀英</t>
  </si>
  <si>
    <t>6125271973******26</t>
  </si>
  <si>
    <t>6230270800005560******</t>
  </si>
  <si>
    <t>陈红芝</t>
  </si>
  <si>
    <t>6125271973******45</t>
  </si>
  <si>
    <t>6225060811003582******</t>
  </si>
  <si>
    <t>汤建红</t>
  </si>
  <si>
    <t>6125271978******27</t>
  </si>
  <si>
    <t>2708070401109001******</t>
  </si>
  <si>
    <t>王学华</t>
  </si>
  <si>
    <t>6125271968******11</t>
  </si>
  <si>
    <t>下梁镇</t>
  </si>
  <si>
    <t>胜利村二组</t>
  </si>
  <si>
    <t>吴琴</t>
  </si>
  <si>
    <t>6125271991******2X</t>
  </si>
  <si>
    <t>6230270800007624******</t>
  </si>
  <si>
    <t>张翠</t>
  </si>
  <si>
    <t>6125271995******20</t>
  </si>
  <si>
    <t>6230270800002502******</t>
  </si>
  <si>
    <t>胜利村三组</t>
  </si>
  <si>
    <t>卢方惠</t>
  </si>
  <si>
    <t>6125271990******29</t>
  </si>
  <si>
    <t>6230270866604251******</t>
  </si>
  <si>
    <t>金盆村二组</t>
  </si>
  <si>
    <t>陈远峰</t>
  </si>
  <si>
    <t>6125271968******13</t>
  </si>
  <si>
    <t>2708072201109000******</t>
  </si>
  <si>
    <t>彭才华</t>
  </si>
  <si>
    <t>6125271975******12</t>
  </si>
  <si>
    <t>彭才宝</t>
  </si>
  <si>
    <t>6125271970******12</t>
  </si>
  <si>
    <t>杨玉莲</t>
  </si>
  <si>
    <t>6125271978******23</t>
  </si>
  <si>
    <t>6230280800102910******</t>
  </si>
  <si>
    <t>金盆村四组</t>
  </si>
  <si>
    <t>方启金</t>
  </si>
  <si>
    <t>6125271961******12</t>
  </si>
  <si>
    <t>老庵寺村二组</t>
  </si>
  <si>
    <t>陶秀鹏</t>
  </si>
  <si>
    <t>6125271987******12</t>
  </si>
  <si>
    <r>
      <rPr>
        <sz val="9"/>
        <rFont val="Times New Roman"/>
        <charset val="134"/>
      </rPr>
      <t>​</t>
    </r>
    <r>
      <rPr>
        <sz val="9"/>
        <rFont val="宋体"/>
        <charset val="134"/>
      </rPr>
      <t>623027080000418******</t>
    </r>
  </si>
  <si>
    <t>新合村四组</t>
  </si>
  <si>
    <t>张文点</t>
  </si>
  <si>
    <t>6125271984******17</t>
  </si>
  <si>
    <t>2708070201101000******</t>
  </si>
  <si>
    <t>梅昌斌</t>
  </si>
  <si>
    <t>6125271972******18</t>
  </si>
  <si>
    <t>6230270800007625******</t>
  </si>
  <si>
    <t>新合村三组组</t>
  </si>
  <si>
    <t>刘承明</t>
  </si>
  <si>
    <t>6125271987******35</t>
  </si>
  <si>
    <t>6230270800006526******</t>
  </si>
  <si>
    <t>新合村二组</t>
  </si>
  <si>
    <t>李华山</t>
  </si>
  <si>
    <t>6125271962******11</t>
  </si>
  <si>
    <t>李昌平</t>
  </si>
  <si>
    <t>6230270800002450******</t>
  </si>
  <si>
    <t>李国燕</t>
  </si>
  <si>
    <t>6125271992******23</t>
  </si>
  <si>
    <t>6230270866605130******</t>
  </si>
  <si>
    <t>新合村一组</t>
  </si>
  <si>
    <t>宁启锋</t>
  </si>
  <si>
    <t>6125271986******19</t>
  </si>
  <si>
    <t>四新村三组</t>
  </si>
  <si>
    <t>胡荣旺</t>
  </si>
  <si>
    <t>6125271971******15</t>
  </si>
  <si>
    <t>2708071801109000******</t>
  </si>
  <si>
    <t>陈佑平</t>
  </si>
  <si>
    <t>6230270866604514******</t>
  </si>
  <si>
    <t>李盛明</t>
  </si>
  <si>
    <t>6125271974******15</t>
  </si>
  <si>
    <t>6230270866604521******</t>
  </si>
  <si>
    <t>四新村四组</t>
  </si>
  <si>
    <t>张立军</t>
  </si>
  <si>
    <t>6125271967******15</t>
  </si>
  <si>
    <t>小岭镇</t>
  </si>
  <si>
    <t>金米村</t>
  </si>
  <si>
    <t>邹定伟</t>
  </si>
  <si>
    <t>6125271961******13</t>
  </si>
  <si>
    <t>2708071501109000******</t>
  </si>
  <si>
    <t>岭丰村</t>
  </si>
  <si>
    <t>赵礼玲</t>
  </si>
  <si>
    <t>6125271970******85</t>
  </si>
  <si>
    <t>2708070101109000******</t>
  </si>
  <si>
    <t>朱磊</t>
  </si>
  <si>
    <t>6125271991******15</t>
  </si>
  <si>
    <t>2708071001109000******</t>
  </si>
  <si>
    <t>凤凰镇</t>
  </si>
  <si>
    <t>桃园村二组</t>
  </si>
  <si>
    <t>孟祥荣</t>
  </si>
  <si>
    <t>6125271969******34</t>
  </si>
  <si>
    <t>6230270866604360******</t>
  </si>
  <si>
    <t>凤镇街社区</t>
  </si>
  <si>
    <t>姚发宏</t>
  </si>
  <si>
    <t>6125271970******39</t>
  </si>
  <si>
    <t>2708070501109000******</t>
  </si>
  <si>
    <t>马遥</t>
  </si>
  <si>
    <t>6125271990******94</t>
  </si>
  <si>
    <t>6225060811003418******</t>
  </si>
  <si>
    <t>武乐宏</t>
  </si>
  <si>
    <t>6125271976******18</t>
  </si>
  <si>
    <t>2708070401109000******</t>
  </si>
  <si>
    <t>孟涛</t>
  </si>
  <si>
    <t>6125271977******12</t>
  </si>
  <si>
    <t>姚鑫</t>
  </si>
  <si>
    <t>6125271994******10</t>
  </si>
  <si>
    <t>郭军</t>
  </si>
  <si>
    <t>柯长啸</t>
  </si>
  <si>
    <t>6215665701000547******</t>
  </si>
  <si>
    <t>金小刚</t>
  </si>
  <si>
    <t>6230270800004152******</t>
  </si>
  <si>
    <t>清水村</t>
  </si>
  <si>
    <t>汪学明</t>
  </si>
  <si>
    <t>2708070501109001******</t>
  </si>
  <si>
    <t>许涛</t>
  </si>
  <si>
    <t>6125271987******18</t>
  </si>
  <si>
    <t>6230270866604585******</t>
  </si>
  <si>
    <t>郭文东</t>
  </si>
  <si>
    <t>6125271965******34</t>
  </si>
  <si>
    <t>马小敏</t>
  </si>
  <si>
    <t>6125261977******88</t>
  </si>
  <si>
    <t>6230270800004067******</t>
  </si>
  <si>
    <t>大寺沟村</t>
  </si>
  <si>
    <t>陈攀</t>
  </si>
  <si>
    <t>6125271995******25</t>
  </si>
  <si>
    <t>关治国</t>
  </si>
  <si>
    <t>6125271992******19</t>
  </si>
  <si>
    <t>张德桥</t>
  </si>
  <si>
    <t>6125271967******19</t>
  </si>
  <si>
    <t>杏坪镇</t>
  </si>
  <si>
    <t>党台村一组</t>
  </si>
  <si>
    <t>陈兰芝</t>
  </si>
  <si>
    <t>6125271980******25</t>
  </si>
  <si>
    <t>6230270866605149******</t>
  </si>
  <si>
    <t>党台村二组</t>
  </si>
  <si>
    <t>惠茂林</t>
  </si>
  <si>
    <t>6125271993******11</t>
  </si>
  <si>
    <t>6230270100009196******</t>
  </si>
  <si>
    <t>宁江金</t>
  </si>
  <si>
    <t>6125271968******14</t>
  </si>
  <si>
    <t>2708071701109000******</t>
  </si>
  <si>
    <t>党学文</t>
  </si>
  <si>
    <t>6125271964******17</t>
  </si>
  <si>
    <t>王有梁</t>
  </si>
  <si>
    <t>6125271986******11</t>
  </si>
  <si>
    <t>6230270800004183******</t>
  </si>
  <si>
    <t>王有柱</t>
  </si>
  <si>
    <t>6230270800002476******</t>
  </si>
  <si>
    <t>腰庄村</t>
  </si>
  <si>
    <t>陈远德</t>
  </si>
  <si>
    <t>陈明辉</t>
  </si>
  <si>
    <t>6125271973******12</t>
  </si>
  <si>
    <t>王新国</t>
  </si>
  <si>
    <t>6125271987******14</t>
  </si>
  <si>
    <t>2708072601109000******</t>
  </si>
  <si>
    <t>赵成斌</t>
  </si>
  <si>
    <t>6125271975******11</t>
  </si>
  <si>
    <t>赵成锋</t>
  </si>
  <si>
    <t>6125271978******13</t>
  </si>
  <si>
    <t>肖台村</t>
  </si>
  <si>
    <t>孙贤华</t>
  </si>
  <si>
    <t>6125271970******13</t>
  </si>
  <si>
    <t>6230270800008181******</t>
  </si>
  <si>
    <t>樊生桂</t>
  </si>
  <si>
    <t>6125271968******25</t>
  </si>
  <si>
    <t>2708071101109001******</t>
  </si>
  <si>
    <t>程桂芳</t>
  </si>
  <si>
    <t>6125271969******43</t>
  </si>
  <si>
    <t>刘尊珍</t>
  </si>
  <si>
    <t>柴庄社区五组</t>
  </si>
  <si>
    <t>毛萍</t>
  </si>
  <si>
    <t>6125271980******86</t>
  </si>
  <si>
    <t>6230270866604565******</t>
  </si>
  <si>
    <t>柴庄社区三组</t>
  </si>
  <si>
    <t>谈为花</t>
  </si>
  <si>
    <t>6125271977******28</t>
  </si>
  <si>
    <t>6230270800004032******</t>
  </si>
  <si>
    <t>杨晓玲</t>
  </si>
  <si>
    <t>6125251990******25</t>
  </si>
  <si>
    <t>6230270800004105******</t>
  </si>
  <si>
    <t>柴庄社区一组</t>
  </si>
  <si>
    <t>王拥来</t>
  </si>
  <si>
    <t>6125271967******31</t>
  </si>
  <si>
    <t>2708071601109000******</t>
  </si>
  <si>
    <t>杏坪社区四组</t>
  </si>
  <si>
    <t>詹诗意</t>
  </si>
  <si>
    <t>6125271977******10</t>
  </si>
  <si>
    <t>2708071101109000******</t>
  </si>
  <si>
    <t>杏坪社区六组</t>
  </si>
  <si>
    <t>李锋</t>
  </si>
  <si>
    <t>6125271973******13</t>
  </si>
  <si>
    <t>英治兵</t>
  </si>
  <si>
    <t>6125271975******18</t>
  </si>
  <si>
    <t>李魁</t>
  </si>
  <si>
    <t>刘曾兰</t>
  </si>
  <si>
    <t>6125271973******29</t>
  </si>
  <si>
    <t>徐啟芳</t>
  </si>
  <si>
    <t>6125271965******20</t>
  </si>
  <si>
    <t>詹绪有</t>
  </si>
  <si>
    <t>6125271969******11</t>
  </si>
  <si>
    <t>红岩寺镇</t>
  </si>
  <si>
    <t>张坪村</t>
  </si>
  <si>
    <t>焦永红</t>
  </si>
  <si>
    <t>6224241972******36</t>
  </si>
  <si>
    <t>2708072101109000******</t>
  </si>
  <si>
    <t>王云超</t>
  </si>
  <si>
    <t>6125271985******19</t>
  </si>
  <si>
    <t>汪祖林</t>
  </si>
  <si>
    <t>6125271975******10</t>
  </si>
  <si>
    <t>王云志</t>
  </si>
  <si>
    <t>徐臣君</t>
  </si>
  <si>
    <t>王云政</t>
  </si>
  <si>
    <t>6125271969******16</t>
  </si>
  <si>
    <t>大沙河村四组</t>
  </si>
  <si>
    <t>徐良君</t>
  </si>
  <si>
    <t>6125271972******11</t>
  </si>
  <si>
    <t>6215665701000434******</t>
  </si>
  <si>
    <t>陈登财</t>
  </si>
  <si>
    <t>6125271972******35</t>
  </si>
  <si>
    <t>大沙河村一组</t>
  </si>
  <si>
    <t>伍成</t>
  </si>
  <si>
    <t>6125271989******19</t>
  </si>
  <si>
    <t>6230270800006522******</t>
  </si>
  <si>
    <t>跃进村</t>
  </si>
  <si>
    <t>伍箴平</t>
  </si>
  <si>
    <t>6125271975******30</t>
  </si>
  <si>
    <t>徐宗宝</t>
  </si>
  <si>
    <t>6125271978******31</t>
  </si>
  <si>
    <t>王云风</t>
  </si>
  <si>
    <t>6125271967******22</t>
  </si>
  <si>
    <t>6230270866604544******</t>
  </si>
  <si>
    <t>蔡盛余</t>
  </si>
  <si>
    <t>张云梅</t>
  </si>
  <si>
    <t>6125271969******48</t>
  </si>
  <si>
    <t>6230270800004213******</t>
  </si>
  <si>
    <t>黄大瑞</t>
  </si>
  <si>
    <t>黄大水</t>
  </si>
  <si>
    <t>6125271973******14</t>
  </si>
  <si>
    <t>6230270866604235******</t>
  </si>
  <si>
    <t>余小兰</t>
  </si>
  <si>
    <t>6125271970******23</t>
  </si>
  <si>
    <t>张杨富</t>
  </si>
  <si>
    <t>6125271961******415</t>
  </si>
  <si>
    <t>吴宗林</t>
  </si>
  <si>
    <t>6230270866604233******</t>
  </si>
  <si>
    <t>本地湾村</t>
  </si>
  <si>
    <t>兰玉柱</t>
  </si>
  <si>
    <t>6125271994******19</t>
  </si>
  <si>
    <t>6230270800008170******</t>
  </si>
  <si>
    <t>红岩社区</t>
  </si>
  <si>
    <t>余作文</t>
  </si>
  <si>
    <t>6230270866604209******</t>
  </si>
  <si>
    <t>谢立坤</t>
  </si>
  <si>
    <t>6230270866604207******</t>
  </si>
  <si>
    <t>刘娟娟</t>
  </si>
  <si>
    <t>6125221989******43</t>
  </si>
  <si>
    <t>6230270800008812******</t>
  </si>
  <si>
    <t>谢来喜</t>
  </si>
  <si>
    <t>6125271990******19</t>
  </si>
  <si>
    <t>6215665701000394******</t>
  </si>
  <si>
    <t>谢志兰</t>
  </si>
  <si>
    <t>6125271986******27</t>
  </si>
  <si>
    <t>2708070301109000******</t>
  </si>
  <si>
    <t>红安村</t>
  </si>
  <si>
    <t>周清林</t>
  </si>
  <si>
    <t>6230270800006520******</t>
  </si>
  <si>
    <t>周清明</t>
  </si>
  <si>
    <t>6125271967******11</t>
  </si>
  <si>
    <t>6230270866604199******</t>
  </si>
  <si>
    <t>柏淑芳</t>
  </si>
  <si>
    <t>6125271988******29</t>
  </si>
  <si>
    <t>6230270800002362******</t>
  </si>
  <si>
    <t>陈东海</t>
  </si>
  <si>
    <t>6125271984******10</t>
  </si>
  <si>
    <t>6230270800002438******</t>
  </si>
  <si>
    <t>闫坪村</t>
  </si>
  <si>
    <t>邓远凤</t>
  </si>
  <si>
    <t>6125271962******26</t>
  </si>
  <si>
    <t>6230270800000554******</t>
  </si>
  <si>
    <t>郭清明</t>
  </si>
  <si>
    <t>6125271969******35</t>
  </si>
  <si>
    <t>盘龙寺村一组</t>
  </si>
  <si>
    <t>张豪</t>
  </si>
  <si>
    <t>6125271997******17</t>
  </si>
  <si>
    <t>6230270800007597******</t>
  </si>
  <si>
    <t>张自意</t>
  </si>
  <si>
    <t>6125271970******14</t>
  </si>
  <si>
    <t>6230270866604214******</t>
  </si>
  <si>
    <t>曹坪镇</t>
  </si>
  <si>
    <t>马房湾村一组</t>
  </si>
  <si>
    <t>王学武</t>
  </si>
  <si>
    <t>6125271975******19</t>
  </si>
  <si>
    <t>2708070801109000******</t>
  </si>
  <si>
    <t>邹定东</t>
  </si>
  <si>
    <t>6125271974******34</t>
  </si>
  <si>
    <t>党文有</t>
  </si>
  <si>
    <t>6125271965******13</t>
  </si>
  <si>
    <t>朱训贤</t>
  </si>
  <si>
    <t>马房湾村二组</t>
  </si>
  <si>
    <t>梅诗鹏</t>
  </si>
  <si>
    <t>6125271965******16</t>
  </si>
  <si>
    <t>梅诗林</t>
  </si>
  <si>
    <t>6125271963******16</t>
  </si>
  <si>
    <t>曹东利</t>
  </si>
  <si>
    <t>6125271981******6X</t>
  </si>
  <si>
    <t>王学文</t>
  </si>
  <si>
    <t>邹定义</t>
  </si>
  <si>
    <t>6125271966******14</t>
  </si>
  <si>
    <t>马房湾村五组</t>
  </si>
  <si>
    <t>邹志意</t>
  </si>
  <si>
    <t>6125271990******15</t>
  </si>
  <si>
    <t>何恩东</t>
  </si>
  <si>
    <t>2708070701109001******</t>
  </si>
  <si>
    <t>窑镇社区四组</t>
  </si>
  <si>
    <t>张玉芳</t>
  </si>
  <si>
    <t>6125271982******28</t>
  </si>
  <si>
    <t>东沟村一组</t>
  </si>
  <si>
    <t>曹显军</t>
  </si>
  <si>
    <t>6230270866604495******</t>
  </si>
  <si>
    <t>东沟村二组</t>
  </si>
  <si>
    <t>黎军玺</t>
  </si>
  <si>
    <t>6125271964******14</t>
  </si>
  <si>
    <t>6230270866604566******</t>
  </si>
  <si>
    <t>东沟村五组</t>
  </si>
  <si>
    <t>石秀金</t>
  </si>
  <si>
    <t>陈显斌</t>
  </si>
  <si>
    <t>6125271967******1X</t>
  </si>
  <si>
    <t>雷乾瑞</t>
  </si>
  <si>
    <t>6125271968******38</t>
  </si>
  <si>
    <t>东沟村四组</t>
  </si>
  <si>
    <t>陈月蓉</t>
  </si>
  <si>
    <t>6125271964******22</t>
  </si>
  <si>
    <t>6230280800107333******</t>
  </si>
  <si>
    <t>余宽富</t>
  </si>
  <si>
    <t>6125271984******12</t>
  </si>
  <si>
    <t>中坪社区四组</t>
  </si>
  <si>
    <t>王晓潇</t>
  </si>
  <si>
    <t>6125271984******16</t>
  </si>
  <si>
    <t>中坪社区三组</t>
  </si>
  <si>
    <t>吴祥宝</t>
  </si>
  <si>
    <t>6125271987******10</t>
  </si>
  <si>
    <t>中坪社区二组</t>
  </si>
  <si>
    <t>孟远金</t>
  </si>
  <si>
    <t>6125271969******10</t>
  </si>
  <si>
    <t>中庙村二组</t>
  </si>
  <si>
    <t>汪家武</t>
  </si>
  <si>
    <t>6230027080000244******</t>
  </si>
  <si>
    <t>中庙村三组</t>
  </si>
  <si>
    <t>吴宗旗</t>
  </si>
  <si>
    <t>6215665701000430******</t>
  </si>
  <si>
    <t>中庙村四组</t>
  </si>
  <si>
    <t>石太贤</t>
  </si>
  <si>
    <t>6110261992******16</t>
  </si>
  <si>
    <t>6230270800008830******</t>
  </si>
  <si>
    <t>瓦房镇</t>
  </si>
  <si>
    <t>颜家庄村</t>
  </si>
  <si>
    <t>蔡乾敬</t>
  </si>
  <si>
    <t>6125271976******16</t>
  </si>
  <si>
    <t>6230270800006493******</t>
  </si>
  <si>
    <t>颜学高</t>
  </si>
  <si>
    <t>6125271983******13</t>
  </si>
  <si>
    <t>6230270807000024******</t>
  </si>
  <si>
    <t>颜欢</t>
  </si>
  <si>
    <t>6125271972******15</t>
  </si>
  <si>
    <t>吴兴华</t>
  </si>
  <si>
    <t>6230270400012579******</t>
  </si>
  <si>
    <t>颜学云</t>
  </si>
  <si>
    <t>6125271985******15</t>
  </si>
  <si>
    <t>2708071901109000******</t>
  </si>
  <si>
    <t>柯淑芳</t>
  </si>
  <si>
    <t>6125271975******45</t>
  </si>
  <si>
    <t>街垣社区</t>
  </si>
  <si>
    <t>樊成芝</t>
  </si>
  <si>
    <t>6125271971******23</t>
  </si>
  <si>
    <t>2708072001109000******</t>
  </si>
  <si>
    <t>徐春琴</t>
  </si>
  <si>
    <t>6125271970******81</t>
  </si>
  <si>
    <t>樊成东</t>
  </si>
  <si>
    <t>6125271971******14</t>
  </si>
  <si>
    <t>磨沟村</t>
  </si>
  <si>
    <t>舒泽政</t>
  </si>
  <si>
    <t>孔德平</t>
  </si>
  <si>
    <t>6230270800004065******</t>
  </si>
  <si>
    <t>张宜</t>
  </si>
  <si>
    <t>6125271999******816</t>
  </si>
  <si>
    <t>6225060811003409******</t>
  </si>
  <si>
    <t>老庄村</t>
  </si>
  <si>
    <t>黄政雯</t>
  </si>
  <si>
    <t>6125271968******19</t>
  </si>
  <si>
    <t>徐家波</t>
  </si>
  <si>
    <t>徐晓平</t>
  </si>
  <si>
    <t>6230270800005603******</t>
  </si>
  <si>
    <t>金台村</t>
  </si>
  <si>
    <t>程正波</t>
  </si>
  <si>
    <t>6125271978******20</t>
  </si>
  <si>
    <t>祝吉贵</t>
  </si>
  <si>
    <t>6125271968******51</t>
  </si>
  <si>
    <t>霍昌香</t>
  </si>
  <si>
    <t>6125271962******29</t>
  </si>
  <si>
    <t>童声祥</t>
  </si>
  <si>
    <t>廖道宁</t>
  </si>
  <si>
    <t>合计</t>
  </si>
  <si>
    <t>柞水县（2024年一二季度）农户种植木耳贷款贴息资金汇总表</t>
  </si>
  <si>
    <t>户数</t>
  </si>
  <si>
    <t>种植袋数（万袋）</t>
  </si>
  <si>
    <t>贷款贴息金额（元）</t>
  </si>
  <si>
    <t>核定贴息金额（元）</t>
  </si>
  <si>
    <t>瓦房口镇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</si>
</sst>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3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name val="宋体"/>
      <charset val="134"/>
      <scheme val="minor"/>
    </font>
    <font>
      <sz val="16"/>
      <color rgb="FFFF0000"/>
      <name val="宋体"/>
      <charset val="134"/>
      <scheme val="minor"/>
    </font>
    <font>
      <b/>
      <sz val="20"/>
      <name val="宋体"/>
      <charset val="134"/>
      <scheme val="minor"/>
    </font>
    <font>
      <sz val="14"/>
      <name val="宋体"/>
      <charset val="134"/>
      <scheme val="minor"/>
    </font>
    <font>
      <sz val="12"/>
      <name val="宋体"/>
      <charset val="134"/>
      <scheme val="minor"/>
    </font>
    <font>
      <sz val="14"/>
      <color rgb="FFFF0000"/>
      <name val="宋体"/>
      <charset val="134"/>
      <scheme val="minor"/>
    </font>
    <font>
      <b/>
      <sz val="11"/>
      <color rgb="FF0070C0"/>
      <name val="宋体"/>
      <charset val="134"/>
      <scheme val="minor"/>
    </font>
    <font>
      <b/>
      <sz val="18"/>
      <name val="宋体"/>
      <charset val="134"/>
      <scheme val="minor"/>
    </font>
    <font>
      <b/>
      <sz val="11"/>
      <name val="宋体"/>
      <charset val="134"/>
      <scheme val="minor"/>
    </font>
    <font>
      <b/>
      <sz val="14"/>
      <name val="宋体"/>
      <charset val="134"/>
      <scheme val="minor"/>
    </font>
    <font>
      <b/>
      <sz val="12"/>
      <name val="宋体"/>
      <charset val="134"/>
      <scheme val="minor"/>
    </font>
    <font>
      <sz val="9"/>
      <name val="宋体"/>
      <charset val="134"/>
    </font>
    <font>
      <sz val="9"/>
      <color theme="1"/>
      <name val="宋体"/>
      <charset val="134"/>
    </font>
    <font>
      <sz val="9"/>
      <color rgb="FF000000"/>
      <name val="宋体"/>
      <charset val="134"/>
    </font>
    <font>
      <sz val="9"/>
      <name val="Times New Roman"/>
      <charset val="134"/>
    </font>
    <font>
      <sz val="9"/>
      <name val="宋体"/>
      <charset val="0"/>
    </font>
    <font>
      <sz val="9"/>
      <color rgb="FFFF0000"/>
      <name val="宋体"/>
      <charset val="134"/>
    </font>
    <font>
      <sz val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4" borderId="9" applyNumberFormat="0" applyAlignment="0" applyProtection="0">
      <alignment vertical="center"/>
    </xf>
    <xf numFmtId="0" fontId="29" fillId="5" borderId="10" applyNumberFormat="0" applyAlignment="0" applyProtection="0">
      <alignment vertical="center"/>
    </xf>
    <xf numFmtId="0" fontId="30" fillId="5" borderId="9" applyNumberFormat="0" applyAlignment="0" applyProtection="0">
      <alignment vertical="center"/>
    </xf>
    <xf numFmtId="0" fontId="31" fillId="6" borderId="11" applyNumberFormat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</cellStyleXfs>
  <cellXfs count="8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176" fontId="1" fillId="0" borderId="0" xfId="0" applyNumberFormat="1" applyFont="1">
      <alignment vertical="center"/>
    </xf>
    <xf numFmtId="0" fontId="4" fillId="0" borderId="0" xfId="0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1" fillId="0" borderId="0" xfId="0" applyFont="1" applyFill="1">
      <alignment vertical="center"/>
    </xf>
    <xf numFmtId="0" fontId="6" fillId="0" borderId="0" xfId="0" applyFont="1" applyFill="1">
      <alignment vertical="center"/>
    </xf>
    <xf numFmtId="0" fontId="0" fillId="0" borderId="0" xfId="0" applyFont="1" applyFill="1">
      <alignment vertical="center"/>
    </xf>
    <xf numFmtId="0" fontId="8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>
      <alignment vertical="center"/>
    </xf>
    <xf numFmtId="0" fontId="1" fillId="0" borderId="0" xfId="0" applyFont="1" applyFill="1" applyAlignment="1">
      <alignment vertical="center" wrapText="1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vertical="center"/>
    </xf>
    <xf numFmtId="0" fontId="11" fillId="0" borderId="0" xfId="0" applyFont="1" applyFill="1" applyAlignment="1"/>
    <xf numFmtId="0" fontId="6" fillId="0" borderId="0" xfId="0" applyFont="1" applyFill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3" fillId="2" borderId="1" xfId="0" applyNumberFormat="1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49" fontId="13" fillId="2" borderId="1" xfId="0" applyNumberFormat="1" applyFont="1" applyFill="1" applyBorder="1" applyAlignment="1">
      <alignment horizontal="center" vertical="center"/>
    </xf>
    <xf numFmtId="0" fontId="13" fillId="2" borderId="1" xfId="0" applyNumberFormat="1" applyFont="1" applyFill="1" applyBorder="1" applyAlignment="1">
      <alignment horizontal="center" vertical="center" wrapText="1"/>
    </xf>
    <xf numFmtId="49" fontId="13" fillId="2" borderId="1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49" fontId="13" fillId="0" borderId="1" xfId="0" applyNumberFormat="1" applyFont="1" applyBorder="1" applyAlignment="1">
      <alignment horizontal="center" vertical="center"/>
    </xf>
    <xf numFmtId="0" fontId="13" fillId="0" borderId="1" xfId="0" applyNumberFormat="1" applyFont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176" fontId="6" fillId="0" borderId="0" xfId="0" applyNumberFormat="1" applyFont="1" applyFill="1" applyAlignment="1">
      <alignment horizontal="center" vertical="center"/>
    </xf>
    <xf numFmtId="0" fontId="6" fillId="0" borderId="0" xfId="0" applyFont="1" applyFill="1" applyAlignment="1">
      <alignment vertical="center" wrapText="1"/>
    </xf>
    <xf numFmtId="176" fontId="12" fillId="0" borderId="1" xfId="0" applyNumberFormat="1" applyFont="1" applyFill="1" applyBorder="1" applyAlignment="1">
      <alignment horizontal="center" vertical="center" wrapText="1"/>
    </xf>
    <xf numFmtId="176" fontId="13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176" fontId="13" fillId="2" borderId="1" xfId="0" applyNumberFormat="1" applyFont="1" applyFill="1" applyBorder="1" applyAlignment="1">
      <alignment horizontal="center" vertical="center"/>
    </xf>
    <xf numFmtId="176" fontId="14" fillId="2" borderId="1" xfId="0" applyNumberFormat="1" applyFont="1" applyFill="1" applyBorder="1" applyAlignment="1">
      <alignment horizontal="center" vertical="center"/>
    </xf>
    <xf numFmtId="176" fontId="14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6" fillId="0" borderId="1" xfId="0" applyNumberFormat="1" applyFont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justify" vertical="center" wrapText="1"/>
    </xf>
    <xf numFmtId="49" fontId="13" fillId="0" borderId="2" xfId="0" applyNumberFormat="1" applyFont="1" applyFill="1" applyBorder="1" applyAlignment="1">
      <alignment horizontal="center" vertical="center"/>
    </xf>
    <xf numFmtId="0" fontId="13" fillId="0" borderId="2" xfId="0" applyNumberFormat="1" applyFont="1" applyFill="1" applyBorder="1" applyAlignment="1">
      <alignment horizontal="center" vertical="center"/>
    </xf>
    <xf numFmtId="49" fontId="13" fillId="0" borderId="3" xfId="0" applyNumberFormat="1" applyFont="1" applyFill="1" applyBorder="1" applyAlignment="1">
      <alignment horizontal="center" vertical="center"/>
    </xf>
    <xf numFmtId="0" fontId="13" fillId="0" borderId="3" xfId="0" applyNumberFormat="1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49" fontId="13" fillId="0" borderId="2" xfId="0" applyNumberFormat="1" applyFont="1" applyFill="1" applyBorder="1" applyAlignment="1">
      <alignment horizontal="center" vertical="center" wrapText="1"/>
    </xf>
    <xf numFmtId="0" fontId="13" fillId="0" borderId="2" xfId="0" applyNumberFormat="1" applyFont="1" applyFill="1" applyBorder="1" applyAlignment="1">
      <alignment horizontal="center" vertical="center" wrapText="1"/>
    </xf>
    <xf numFmtId="49" fontId="13" fillId="0" borderId="3" xfId="0" applyNumberFormat="1" applyFont="1" applyFill="1" applyBorder="1" applyAlignment="1">
      <alignment horizontal="center" vertical="center" wrapText="1"/>
    </xf>
    <xf numFmtId="0" fontId="13" fillId="0" borderId="3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 wrapText="1"/>
    </xf>
    <xf numFmtId="49" fontId="17" fillId="0" borderId="1" xfId="0" applyNumberFormat="1" applyFont="1" applyFill="1" applyBorder="1" applyAlignment="1">
      <alignment horizontal="center" vertical="center" wrapText="1"/>
    </xf>
    <xf numFmtId="0" fontId="17" fillId="0" borderId="1" xfId="0" applyNumberFormat="1" applyFont="1" applyFill="1" applyBorder="1" applyAlignment="1">
      <alignment horizontal="center" vertical="center" wrapText="1"/>
    </xf>
    <xf numFmtId="177" fontId="14" fillId="0" borderId="1" xfId="0" applyNumberFormat="1" applyFont="1" applyBorder="1" applyAlignment="1">
      <alignment horizontal="center" vertical="center"/>
    </xf>
    <xf numFmtId="176" fontId="18" fillId="0" borderId="1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1" xfId="0" applyFont="1" applyFill="1" applyBorder="1">
      <alignment vertical="center"/>
    </xf>
    <xf numFmtId="0" fontId="1" fillId="0" borderId="1" xfId="0" applyNumberFormat="1" applyFont="1" applyFill="1" applyBorder="1">
      <alignment vertical="center"/>
    </xf>
    <xf numFmtId="0" fontId="19" fillId="0" borderId="1" xfId="0" applyFont="1" applyFill="1" applyBorder="1">
      <alignment vertical="center"/>
    </xf>
    <xf numFmtId="176" fontId="19" fillId="0" borderId="1" xfId="0" applyNumberFormat="1" applyFont="1" applyFill="1" applyBorder="1">
      <alignment vertical="center"/>
    </xf>
    <xf numFmtId="0" fontId="1" fillId="0" borderId="1" xfId="0" applyFont="1" applyFill="1" applyBorder="1" applyAlignment="1">
      <alignment vertical="center" wrapText="1"/>
    </xf>
    <xf numFmtId="0" fontId="13" fillId="2" borderId="1" xfId="0" applyNumberFormat="1" applyFont="1" applyFill="1" applyBorder="1" applyAlignment="1" quotePrefix="1">
      <alignment horizontal="center" vertical="center"/>
    </xf>
    <xf numFmtId="0" fontId="13" fillId="2" borderId="1" xfId="0" applyNumberFormat="1" applyFont="1" applyFill="1" applyBorder="1" applyAlignment="1" quotePrefix="1">
      <alignment horizontal="center" vertical="center" wrapText="1"/>
    </xf>
    <xf numFmtId="0" fontId="13" fillId="0" borderId="1" xfId="0" applyNumberFormat="1" applyFont="1" applyFill="1" applyBorder="1" applyAlignment="1" quotePrefix="1">
      <alignment horizontal="center" vertical="center"/>
    </xf>
    <xf numFmtId="0" fontId="13" fillId="0" borderId="1" xfId="0" applyNumberFormat="1" applyFont="1" applyBorder="1" applyAlignment="1" quotePrefix="1">
      <alignment horizontal="center" vertical="center"/>
    </xf>
    <xf numFmtId="0" fontId="16" fillId="0" borderId="1" xfId="0" applyNumberFormat="1" applyFont="1" applyBorder="1" applyAlignment="1" quotePrefix="1">
      <alignment horizontal="center" vertical="center"/>
    </xf>
    <xf numFmtId="0" fontId="13" fillId="0" borderId="1" xfId="0" applyNumberFormat="1" applyFont="1" applyFill="1" applyBorder="1" applyAlignment="1" quotePrefix="1">
      <alignment horizontal="justify" vertical="center" wrapText="1"/>
    </xf>
    <xf numFmtId="0" fontId="13" fillId="0" borderId="2" xfId="0" applyNumberFormat="1" applyFont="1" applyFill="1" applyBorder="1" applyAlignment="1" quotePrefix="1">
      <alignment horizontal="center" vertical="center"/>
    </xf>
    <xf numFmtId="0" fontId="13" fillId="0" borderId="1" xfId="0" applyNumberFormat="1" applyFont="1" applyFill="1" applyBorder="1" applyAlignment="1" quotePrefix="1">
      <alignment horizontal="center" vertical="center" wrapText="1"/>
    </xf>
    <xf numFmtId="0" fontId="13" fillId="0" borderId="2" xfId="0" applyNumberFormat="1" applyFont="1" applyFill="1" applyBorder="1" applyAlignment="1" quotePrefix="1">
      <alignment horizontal="center" vertical="center" wrapText="1"/>
    </xf>
    <xf numFmtId="0" fontId="13" fillId="0" borderId="1" xfId="0" applyNumberFormat="1" applyFont="1" applyBorder="1" applyAlignment="1" quotePrefix="1">
      <alignment horizontal="center" vertical="center" wrapText="1"/>
    </xf>
    <xf numFmtId="0" fontId="17" fillId="0" borderId="1" xfId="0" applyNumberFormat="1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13"/>
  <sheetViews>
    <sheetView tabSelected="1" workbookViewId="0">
      <selection activeCell="A1" sqref="A$1:A$1048576"/>
    </sheetView>
  </sheetViews>
  <sheetFormatPr defaultColWidth="9" defaultRowHeight="14.4"/>
  <cols>
    <col min="1" max="1" width="5.88888888888889" style="17" customWidth="1"/>
    <col min="2" max="2" width="10.5555555555556" style="13" customWidth="1"/>
    <col min="3" max="3" width="13.2222222222222" style="13" customWidth="1"/>
    <col min="4" max="4" width="6.77777777777778" style="13" customWidth="1"/>
    <col min="5" max="5" width="23.6666666666667" style="13" customWidth="1"/>
    <col min="6" max="6" width="24.1111111111111" style="13" customWidth="1"/>
    <col min="7" max="7" width="7.33333333333333" style="13" customWidth="1"/>
    <col min="8" max="8" width="7.11111111111111" style="13" customWidth="1"/>
    <col min="9" max="9" width="7.49074074074074" style="13" customWidth="1"/>
    <col min="10" max="10" width="9.55555555555556" style="18" customWidth="1"/>
    <col min="11" max="11" width="5.66666666666667" style="13" customWidth="1"/>
    <col min="12" max="12" width="8.66666666666667" style="19" customWidth="1"/>
    <col min="13" max="16384" width="9" style="13"/>
  </cols>
  <sheetData>
    <row r="1" s="13" customFormat="1" ht="35" customHeight="1" spans="1:12">
      <c r="A1" s="17"/>
      <c r="B1" s="20" t="s">
        <v>0</v>
      </c>
      <c r="C1" s="21"/>
      <c r="D1" s="21"/>
      <c r="E1" s="21"/>
      <c r="F1" s="21"/>
      <c r="G1" s="21"/>
      <c r="H1" s="21"/>
      <c r="I1" s="21"/>
      <c r="J1" s="21"/>
      <c r="K1" s="21"/>
      <c r="L1" s="45"/>
    </row>
    <row r="2" s="14" customFormat="1" ht="22" customHeight="1" spans="1:12">
      <c r="A2" s="22"/>
      <c r="B2" s="23"/>
      <c r="C2" s="24"/>
      <c r="D2" s="24"/>
      <c r="E2" s="25"/>
      <c r="F2" s="25"/>
      <c r="G2" s="26"/>
      <c r="H2" s="26"/>
      <c r="I2" s="26"/>
      <c r="J2" s="46"/>
      <c r="L2" s="47"/>
    </row>
    <row r="3" s="14" customFormat="1" ht="48" customHeight="1" spans="1:12">
      <c r="A3" s="27" t="s">
        <v>1</v>
      </c>
      <c r="B3" s="27" t="s">
        <v>2</v>
      </c>
      <c r="C3" s="27" t="s">
        <v>3</v>
      </c>
      <c r="D3" s="27" t="s">
        <v>4</v>
      </c>
      <c r="E3" s="27" t="s">
        <v>5</v>
      </c>
      <c r="F3" s="27" t="s">
        <v>6</v>
      </c>
      <c r="G3" s="27" t="s">
        <v>7</v>
      </c>
      <c r="H3" s="27" t="s">
        <v>8</v>
      </c>
      <c r="I3" s="27" t="s">
        <v>9</v>
      </c>
      <c r="J3" s="48" t="s">
        <v>10</v>
      </c>
      <c r="K3" s="27" t="s">
        <v>11</v>
      </c>
      <c r="L3" s="27" t="s">
        <v>12</v>
      </c>
    </row>
    <row r="4" s="13" customFormat="1" ht="22" customHeight="1" spans="1:12">
      <c r="A4" s="28">
        <v>1</v>
      </c>
      <c r="B4" s="29" t="s">
        <v>13</v>
      </c>
      <c r="C4" s="29" t="s">
        <v>14</v>
      </c>
      <c r="D4" s="29" t="s">
        <v>15</v>
      </c>
      <c r="E4" s="83" t="s">
        <v>16</v>
      </c>
      <c r="F4" s="83" t="s">
        <v>17</v>
      </c>
      <c r="G4" s="30">
        <v>114440</v>
      </c>
      <c r="H4" s="30">
        <v>140000</v>
      </c>
      <c r="I4" s="30">
        <v>140000</v>
      </c>
      <c r="J4" s="49">
        <v>1153.83333333333</v>
      </c>
      <c r="K4" s="50">
        <v>86</v>
      </c>
      <c r="L4" s="32" t="s">
        <v>18</v>
      </c>
    </row>
    <row r="5" s="13" customFormat="1" ht="22" customHeight="1" spans="1:12">
      <c r="A5" s="28">
        <v>2</v>
      </c>
      <c r="B5" s="29" t="s">
        <v>13</v>
      </c>
      <c r="C5" s="29" t="s">
        <v>14</v>
      </c>
      <c r="D5" s="30" t="s">
        <v>19</v>
      </c>
      <c r="E5" s="31" t="s">
        <v>20</v>
      </c>
      <c r="F5" s="83" t="s">
        <v>17</v>
      </c>
      <c r="G5" s="30">
        <v>42400</v>
      </c>
      <c r="H5" s="30">
        <v>70000</v>
      </c>
      <c r="I5" s="30">
        <v>70000</v>
      </c>
      <c r="J5" s="49">
        <v>583.625</v>
      </c>
      <c r="K5" s="50">
        <v>87</v>
      </c>
      <c r="L5" s="32" t="s">
        <v>18</v>
      </c>
    </row>
    <row r="6" s="13" customFormat="1" ht="22" customHeight="1" spans="1:12">
      <c r="A6" s="28">
        <v>3</v>
      </c>
      <c r="B6" s="29" t="s">
        <v>13</v>
      </c>
      <c r="C6" s="29" t="s">
        <v>21</v>
      </c>
      <c r="D6" s="30" t="s">
        <v>22</v>
      </c>
      <c r="E6" s="31" t="s">
        <v>23</v>
      </c>
      <c r="F6" s="83" t="s">
        <v>17</v>
      </c>
      <c r="G6" s="30">
        <v>102320</v>
      </c>
      <c r="H6" s="30">
        <v>200000</v>
      </c>
      <c r="I6" s="30">
        <v>200000</v>
      </c>
      <c r="J6" s="49">
        <v>2223.33333333333</v>
      </c>
      <c r="K6" s="50">
        <v>116</v>
      </c>
      <c r="L6" s="32" t="s">
        <v>18</v>
      </c>
    </row>
    <row r="7" s="13" customFormat="1" ht="22" customHeight="1" spans="1:12">
      <c r="A7" s="28">
        <v>4</v>
      </c>
      <c r="B7" s="29" t="s">
        <v>13</v>
      </c>
      <c r="C7" s="29" t="s">
        <v>24</v>
      </c>
      <c r="D7" s="30" t="s">
        <v>25</v>
      </c>
      <c r="E7" s="31" t="s">
        <v>26</v>
      </c>
      <c r="F7" s="83" t="s">
        <v>17</v>
      </c>
      <c r="G7" s="30">
        <v>50760</v>
      </c>
      <c r="H7" s="30">
        <v>70000</v>
      </c>
      <c r="I7" s="30">
        <v>70000</v>
      </c>
      <c r="J7" s="49">
        <v>576.916666666667</v>
      </c>
      <c r="K7" s="50">
        <v>86</v>
      </c>
      <c r="L7" s="32" t="s">
        <v>18</v>
      </c>
    </row>
    <row r="8" s="13" customFormat="1" ht="22" customHeight="1" spans="1:12">
      <c r="A8" s="28">
        <v>5</v>
      </c>
      <c r="B8" s="29" t="s">
        <v>13</v>
      </c>
      <c r="C8" s="29" t="s">
        <v>21</v>
      </c>
      <c r="D8" s="30" t="s">
        <v>27</v>
      </c>
      <c r="E8" s="31" t="s">
        <v>28</v>
      </c>
      <c r="F8" s="83" t="s">
        <v>17</v>
      </c>
      <c r="G8" s="30">
        <v>64840</v>
      </c>
      <c r="H8" s="30">
        <v>100000</v>
      </c>
      <c r="I8" s="30">
        <v>100000</v>
      </c>
      <c r="J8" s="49">
        <v>1351.25</v>
      </c>
      <c r="K8" s="50">
        <v>141</v>
      </c>
      <c r="L8" s="32" t="s">
        <v>18</v>
      </c>
    </row>
    <row r="9" s="13" customFormat="1" ht="22" customHeight="1" spans="1:12">
      <c r="A9" s="28">
        <v>6</v>
      </c>
      <c r="B9" s="29" t="s">
        <v>13</v>
      </c>
      <c r="C9" s="29" t="s">
        <v>21</v>
      </c>
      <c r="D9" s="30" t="s">
        <v>29</v>
      </c>
      <c r="E9" s="31" t="s">
        <v>30</v>
      </c>
      <c r="F9" s="83" t="s">
        <v>17</v>
      </c>
      <c r="G9" s="30">
        <v>101120</v>
      </c>
      <c r="H9" s="30">
        <v>200000</v>
      </c>
      <c r="I9" s="30">
        <v>200000</v>
      </c>
      <c r="J9" s="49">
        <v>2223.33333333333</v>
      </c>
      <c r="K9" s="50">
        <v>116</v>
      </c>
      <c r="L9" s="32" t="s">
        <v>18</v>
      </c>
    </row>
    <row r="10" s="13" customFormat="1" ht="22" customHeight="1" spans="1:12">
      <c r="A10" s="28">
        <v>7</v>
      </c>
      <c r="B10" s="29" t="s">
        <v>13</v>
      </c>
      <c r="C10" s="29" t="s">
        <v>24</v>
      </c>
      <c r="D10" s="30" t="s">
        <v>31</v>
      </c>
      <c r="E10" s="31" t="s">
        <v>32</v>
      </c>
      <c r="F10" s="83" t="s">
        <v>33</v>
      </c>
      <c r="G10" s="30">
        <v>44360</v>
      </c>
      <c r="H10" s="30">
        <v>70000</v>
      </c>
      <c r="I10" s="30">
        <v>70000</v>
      </c>
      <c r="J10" s="49">
        <v>583.625</v>
      </c>
      <c r="K10" s="50">
        <v>87</v>
      </c>
      <c r="L10" s="32" t="s">
        <v>18</v>
      </c>
    </row>
    <row r="11" s="13" customFormat="1" ht="22" customHeight="1" spans="1:12">
      <c r="A11" s="28">
        <v>8</v>
      </c>
      <c r="B11" s="29" t="s">
        <v>13</v>
      </c>
      <c r="C11" s="29" t="s">
        <v>34</v>
      </c>
      <c r="D11" s="29" t="s">
        <v>35</v>
      </c>
      <c r="E11" s="31" t="s">
        <v>36</v>
      </c>
      <c r="F11" s="83" t="s">
        <v>33</v>
      </c>
      <c r="G11" s="29">
        <v>54880</v>
      </c>
      <c r="H11" s="29">
        <v>50000</v>
      </c>
      <c r="I11" s="29">
        <v>50000</v>
      </c>
      <c r="J11" s="49">
        <v>412.083333333333</v>
      </c>
      <c r="K11" s="50">
        <v>86</v>
      </c>
      <c r="L11" s="32" t="s">
        <v>18</v>
      </c>
    </row>
    <row r="12" s="13" customFormat="1" ht="22" customHeight="1" spans="1:12">
      <c r="A12" s="28">
        <v>9</v>
      </c>
      <c r="B12" s="29" t="s">
        <v>13</v>
      </c>
      <c r="C12" s="29" t="s">
        <v>24</v>
      </c>
      <c r="D12" s="29" t="s">
        <v>37</v>
      </c>
      <c r="E12" s="31" t="s">
        <v>38</v>
      </c>
      <c r="F12" s="83" t="s">
        <v>33</v>
      </c>
      <c r="G12" s="29">
        <v>43760</v>
      </c>
      <c r="H12" s="29">
        <v>70000</v>
      </c>
      <c r="I12" s="29">
        <v>70000</v>
      </c>
      <c r="J12" s="49">
        <v>576.916666666667</v>
      </c>
      <c r="K12" s="50">
        <v>86</v>
      </c>
      <c r="L12" s="32" t="s">
        <v>18</v>
      </c>
    </row>
    <row r="13" s="13" customFormat="1" ht="22" customHeight="1" spans="1:12">
      <c r="A13" s="28">
        <v>10</v>
      </c>
      <c r="B13" s="29" t="s">
        <v>13</v>
      </c>
      <c r="C13" s="29" t="s">
        <v>21</v>
      </c>
      <c r="D13" s="29" t="s">
        <v>39</v>
      </c>
      <c r="E13" s="31" t="s">
        <v>40</v>
      </c>
      <c r="F13" s="83" t="s">
        <v>41</v>
      </c>
      <c r="G13" s="29">
        <v>62000</v>
      </c>
      <c r="H13" s="29">
        <v>150000</v>
      </c>
      <c r="I13" s="29">
        <v>124000</v>
      </c>
      <c r="J13" s="49">
        <v>2162.42222222222</v>
      </c>
      <c r="K13" s="50">
        <v>172</v>
      </c>
      <c r="L13" s="32" t="s">
        <v>18</v>
      </c>
    </row>
    <row r="14" s="13" customFormat="1" ht="22" customHeight="1" spans="1:12">
      <c r="A14" s="28">
        <v>11</v>
      </c>
      <c r="B14" s="29" t="s">
        <v>13</v>
      </c>
      <c r="C14" s="29" t="s">
        <v>42</v>
      </c>
      <c r="D14" s="29" t="s">
        <v>43</v>
      </c>
      <c r="E14" s="31" t="s">
        <v>44</v>
      </c>
      <c r="F14" s="83" t="s">
        <v>45</v>
      </c>
      <c r="G14" s="29">
        <v>40000</v>
      </c>
      <c r="H14" s="29">
        <v>50000</v>
      </c>
      <c r="I14" s="29">
        <v>50000</v>
      </c>
      <c r="J14" s="49">
        <v>871.944444444444</v>
      </c>
      <c r="K14" s="50">
        <v>172</v>
      </c>
      <c r="L14" s="32" t="s">
        <v>18</v>
      </c>
    </row>
    <row r="15" s="13" customFormat="1" ht="22" customHeight="1" spans="1:12">
      <c r="A15" s="28">
        <v>12</v>
      </c>
      <c r="B15" s="29" t="s">
        <v>13</v>
      </c>
      <c r="C15" s="29" t="s">
        <v>46</v>
      </c>
      <c r="D15" s="29" t="s">
        <v>47</v>
      </c>
      <c r="E15" s="31" t="s">
        <v>48</v>
      </c>
      <c r="F15" s="83" t="s">
        <v>49</v>
      </c>
      <c r="G15" s="29">
        <v>60000</v>
      </c>
      <c r="H15" s="29">
        <v>140000</v>
      </c>
      <c r="I15" s="29">
        <v>120000</v>
      </c>
      <c r="J15" s="49">
        <v>667</v>
      </c>
      <c r="K15" s="50">
        <v>58</v>
      </c>
      <c r="L15" s="32" t="s">
        <v>18</v>
      </c>
    </row>
    <row r="16" s="13" customFormat="1" ht="22" customHeight="1" spans="1:12">
      <c r="A16" s="28">
        <v>13</v>
      </c>
      <c r="B16" s="29" t="s">
        <v>13</v>
      </c>
      <c r="C16" s="29" t="s">
        <v>42</v>
      </c>
      <c r="D16" s="29" t="s">
        <v>50</v>
      </c>
      <c r="E16" s="31" t="s">
        <v>51</v>
      </c>
      <c r="F16" s="83" t="s">
        <v>49</v>
      </c>
      <c r="G16" s="29">
        <v>75600</v>
      </c>
      <c r="H16" s="29">
        <v>100000</v>
      </c>
      <c r="I16" s="29">
        <v>100000</v>
      </c>
      <c r="J16" s="49">
        <v>910.416666666667</v>
      </c>
      <c r="K16" s="50">
        <v>95</v>
      </c>
      <c r="L16" s="32" t="s">
        <v>18</v>
      </c>
    </row>
    <row r="17" s="13" customFormat="1" ht="22" customHeight="1" spans="1:12">
      <c r="A17" s="28">
        <v>14</v>
      </c>
      <c r="B17" s="29" t="s">
        <v>13</v>
      </c>
      <c r="C17" s="29" t="s">
        <v>46</v>
      </c>
      <c r="D17" s="29" t="s">
        <v>52</v>
      </c>
      <c r="E17" s="31" t="s">
        <v>53</v>
      </c>
      <c r="F17" s="83" t="s">
        <v>54</v>
      </c>
      <c r="G17" s="29">
        <v>33730</v>
      </c>
      <c r="H17" s="29">
        <v>60000</v>
      </c>
      <c r="I17" s="29">
        <v>60000</v>
      </c>
      <c r="J17" s="49">
        <v>546.25</v>
      </c>
      <c r="K17" s="50">
        <v>95</v>
      </c>
      <c r="L17" s="32" t="s">
        <v>18</v>
      </c>
    </row>
    <row r="18" s="13" customFormat="1" ht="22" customHeight="1" spans="1:12">
      <c r="A18" s="28">
        <v>15</v>
      </c>
      <c r="B18" s="29" t="s">
        <v>13</v>
      </c>
      <c r="C18" s="29" t="s">
        <v>46</v>
      </c>
      <c r="D18" s="29" t="s">
        <v>55</v>
      </c>
      <c r="E18" s="31" t="s">
        <v>56</v>
      </c>
      <c r="F18" s="83" t="s">
        <v>49</v>
      </c>
      <c r="G18" s="29">
        <v>50000</v>
      </c>
      <c r="H18" s="29">
        <v>120000</v>
      </c>
      <c r="I18" s="29">
        <v>100000</v>
      </c>
      <c r="J18" s="49">
        <v>824.166666666667</v>
      </c>
      <c r="K18" s="50">
        <v>86</v>
      </c>
      <c r="L18" s="32" t="s">
        <v>18</v>
      </c>
    </row>
    <row r="19" s="13" customFormat="1" ht="22" customHeight="1" spans="1:12">
      <c r="A19" s="28">
        <v>16</v>
      </c>
      <c r="B19" s="29" t="s">
        <v>13</v>
      </c>
      <c r="C19" s="29" t="s">
        <v>57</v>
      </c>
      <c r="D19" s="29" t="s">
        <v>58</v>
      </c>
      <c r="E19" s="31" t="s">
        <v>59</v>
      </c>
      <c r="F19" s="83" t="s">
        <v>60</v>
      </c>
      <c r="G19" s="29">
        <v>100000</v>
      </c>
      <c r="H19" s="29">
        <v>230000</v>
      </c>
      <c r="I19" s="29">
        <v>200000</v>
      </c>
      <c r="J19" s="49">
        <v>2031.66666666667</v>
      </c>
      <c r="K19" s="50">
        <v>106</v>
      </c>
      <c r="L19" s="32" t="s">
        <v>18</v>
      </c>
    </row>
    <row r="20" s="13" customFormat="1" ht="22" customHeight="1" spans="1:12">
      <c r="A20" s="28">
        <v>17</v>
      </c>
      <c r="B20" s="29" t="s">
        <v>13</v>
      </c>
      <c r="C20" s="29" t="s">
        <v>61</v>
      </c>
      <c r="D20" s="29" t="s">
        <v>62</v>
      </c>
      <c r="E20" s="31" t="s">
        <v>63</v>
      </c>
      <c r="F20" s="83" t="s">
        <v>49</v>
      </c>
      <c r="G20" s="29">
        <v>60000</v>
      </c>
      <c r="H20" s="29">
        <v>50000</v>
      </c>
      <c r="I20" s="29">
        <v>50000</v>
      </c>
      <c r="J20" s="49">
        <v>507.916666666667</v>
      </c>
      <c r="K20" s="50">
        <v>106</v>
      </c>
      <c r="L20" s="32" t="s">
        <v>18</v>
      </c>
    </row>
    <row r="21" s="13" customFormat="1" ht="22" customHeight="1" spans="1:12">
      <c r="A21" s="28">
        <v>18</v>
      </c>
      <c r="B21" s="29" t="s">
        <v>13</v>
      </c>
      <c r="C21" s="30" t="s">
        <v>64</v>
      </c>
      <c r="D21" s="30" t="s">
        <v>65</v>
      </c>
      <c r="E21" s="31" t="s">
        <v>66</v>
      </c>
      <c r="F21" s="83" t="s">
        <v>67</v>
      </c>
      <c r="G21" s="30">
        <v>20000</v>
      </c>
      <c r="H21" s="30">
        <v>80000</v>
      </c>
      <c r="I21" s="30">
        <v>40000</v>
      </c>
      <c r="J21" s="49">
        <v>521.333333333333</v>
      </c>
      <c r="K21" s="50">
        <v>136</v>
      </c>
      <c r="L21" s="32" t="s">
        <v>18</v>
      </c>
    </row>
    <row r="22" s="13" customFormat="1" ht="22" customHeight="1" spans="1:12">
      <c r="A22" s="28">
        <v>19</v>
      </c>
      <c r="B22" s="29" t="s">
        <v>13</v>
      </c>
      <c r="C22" s="30" t="s">
        <v>68</v>
      </c>
      <c r="D22" s="30" t="s">
        <v>69</v>
      </c>
      <c r="E22" s="31" t="s">
        <v>70</v>
      </c>
      <c r="F22" s="83" t="s">
        <v>17</v>
      </c>
      <c r="G22" s="30">
        <v>42200</v>
      </c>
      <c r="H22" s="30">
        <v>100000</v>
      </c>
      <c r="I22" s="30">
        <v>84400</v>
      </c>
      <c r="J22" s="49">
        <v>202.208333333333</v>
      </c>
      <c r="K22" s="50">
        <v>25</v>
      </c>
      <c r="L22" s="32" t="s">
        <v>18</v>
      </c>
    </row>
    <row r="23" s="13" customFormat="1" ht="22" customHeight="1" spans="1:12">
      <c r="A23" s="28">
        <v>20</v>
      </c>
      <c r="B23" s="29" t="s">
        <v>13</v>
      </c>
      <c r="C23" s="30" t="s">
        <v>71</v>
      </c>
      <c r="D23" s="30" t="s">
        <v>72</v>
      </c>
      <c r="E23" s="31" t="s">
        <v>73</v>
      </c>
      <c r="F23" s="83" t="s">
        <v>74</v>
      </c>
      <c r="G23" s="30">
        <v>22200</v>
      </c>
      <c r="H23" s="30">
        <v>40000</v>
      </c>
      <c r="I23" s="30">
        <v>40000</v>
      </c>
      <c r="J23" s="49">
        <v>521.333333333333</v>
      </c>
      <c r="K23" s="50">
        <v>136</v>
      </c>
      <c r="L23" s="32" t="s">
        <v>18</v>
      </c>
    </row>
    <row r="24" s="13" customFormat="1" ht="22" customHeight="1" spans="1:12">
      <c r="A24" s="28">
        <v>21</v>
      </c>
      <c r="B24" s="29" t="s">
        <v>13</v>
      </c>
      <c r="C24" s="30" t="s">
        <v>71</v>
      </c>
      <c r="D24" s="30" t="s">
        <v>75</v>
      </c>
      <c r="E24" s="31" t="s">
        <v>76</v>
      </c>
      <c r="F24" s="83" t="s">
        <v>77</v>
      </c>
      <c r="G24" s="30">
        <v>54000</v>
      </c>
      <c r="H24" s="30">
        <v>100000</v>
      </c>
      <c r="I24" s="30">
        <v>100000</v>
      </c>
      <c r="J24" s="49">
        <v>718.75</v>
      </c>
      <c r="K24" s="50">
        <v>75</v>
      </c>
      <c r="L24" s="32" t="s">
        <v>18</v>
      </c>
    </row>
    <row r="25" s="13" customFormat="1" ht="22" customHeight="1" spans="1:12">
      <c r="A25" s="28">
        <v>22</v>
      </c>
      <c r="B25" s="29" t="s">
        <v>13</v>
      </c>
      <c r="C25" s="30" t="s">
        <v>68</v>
      </c>
      <c r="D25" s="30" t="s">
        <v>78</v>
      </c>
      <c r="E25" s="31" t="s">
        <v>79</v>
      </c>
      <c r="F25" s="83" t="s">
        <v>17</v>
      </c>
      <c r="G25" s="30">
        <v>43600</v>
      </c>
      <c r="H25" s="30">
        <v>80000</v>
      </c>
      <c r="I25" s="30">
        <v>80000</v>
      </c>
      <c r="J25" s="49">
        <v>881.666666666667</v>
      </c>
      <c r="K25" s="50">
        <v>115</v>
      </c>
      <c r="L25" s="32" t="s">
        <v>18</v>
      </c>
    </row>
    <row r="26" s="13" customFormat="1" ht="22" customHeight="1" spans="1:12">
      <c r="A26" s="28">
        <v>23</v>
      </c>
      <c r="B26" s="29" t="s">
        <v>13</v>
      </c>
      <c r="C26" s="30" t="s">
        <v>64</v>
      </c>
      <c r="D26" s="30" t="s">
        <v>80</v>
      </c>
      <c r="E26" s="31" t="s">
        <v>81</v>
      </c>
      <c r="F26" s="83" t="s">
        <v>82</v>
      </c>
      <c r="G26" s="30">
        <v>51760</v>
      </c>
      <c r="H26" s="30">
        <v>120000</v>
      </c>
      <c r="I26" s="30">
        <f t="shared" ref="I26:I32" si="0">G26*2</f>
        <v>103520</v>
      </c>
      <c r="J26" s="49">
        <v>1408.73466666667</v>
      </c>
      <c r="K26" s="50">
        <v>142</v>
      </c>
      <c r="L26" s="32" t="s">
        <v>18</v>
      </c>
    </row>
    <row r="27" s="13" customFormat="1" ht="22" customHeight="1" spans="1:12">
      <c r="A27" s="28">
        <v>24</v>
      </c>
      <c r="B27" s="29" t="s">
        <v>13</v>
      </c>
      <c r="C27" s="30" t="s">
        <v>83</v>
      </c>
      <c r="D27" s="30" t="s">
        <v>84</v>
      </c>
      <c r="E27" s="31" t="s">
        <v>85</v>
      </c>
      <c r="F27" s="83" t="s">
        <v>67</v>
      </c>
      <c r="G27" s="30">
        <v>55000</v>
      </c>
      <c r="H27" s="30">
        <v>120000</v>
      </c>
      <c r="I27" s="30">
        <f t="shared" si="0"/>
        <v>110000</v>
      </c>
      <c r="J27" s="49">
        <v>1918.27777777778</v>
      </c>
      <c r="K27" s="50">
        <v>172</v>
      </c>
      <c r="L27" s="32" t="s">
        <v>18</v>
      </c>
    </row>
    <row r="28" s="13" customFormat="1" ht="22" customHeight="1" spans="1:12">
      <c r="A28" s="28">
        <v>25</v>
      </c>
      <c r="B28" s="29" t="s">
        <v>13</v>
      </c>
      <c r="C28" s="30" t="s">
        <v>68</v>
      </c>
      <c r="D28" s="30" t="s">
        <v>86</v>
      </c>
      <c r="E28" s="31" t="s">
        <v>87</v>
      </c>
      <c r="F28" s="83" t="s">
        <v>17</v>
      </c>
      <c r="G28" s="30">
        <v>49760</v>
      </c>
      <c r="H28" s="30">
        <v>100000</v>
      </c>
      <c r="I28" s="30">
        <f t="shared" si="0"/>
        <v>99520</v>
      </c>
      <c r="J28" s="49">
        <v>906.046666666667</v>
      </c>
      <c r="K28" s="50">
        <v>95</v>
      </c>
      <c r="L28" s="32" t="s">
        <v>18</v>
      </c>
    </row>
    <row r="29" s="13" customFormat="1" ht="22" customHeight="1" spans="1:12">
      <c r="A29" s="28">
        <v>26</v>
      </c>
      <c r="B29" s="29" t="s">
        <v>13</v>
      </c>
      <c r="C29" s="30" t="s">
        <v>83</v>
      </c>
      <c r="D29" s="30" t="s">
        <v>88</v>
      </c>
      <c r="E29" s="31" t="s">
        <v>89</v>
      </c>
      <c r="F29" s="83" t="s">
        <v>17</v>
      </c>
      <c r="G29" s="30">
        <v>56200</v>
      </c>
      <c r="H29" s="30">
        <v>160000</v>
      </c>
      <c r="I29" s="30">
        <f t="shared" si="0"/>
        <v>112400</v>
      </c>
      <c r="J29" s="49">
        <v>1174.11166666667</v>
      </c>
      <c r="K29" s="50">
        <v>109</v>
      </c>
      <c r="L29" s="32" t="s">
        <v>18</v>
      </c>
    </row>
    <row r="30" s="13" customFormat="1" ht="22" customHeight="1" spans="1:12">
      <c r="A30" s="28">
        <v>27</v>
      </c>
      <c r="B30" s="29" t="s">
        <v>13</v>
      </c>
      <c r="C30" s="30" t="s">
        <v>68</v>
      </c>
      <c r="D30" s="30" t="s">
        <v>90</v>
      </c>
      <c r="E30" s="31" t="s">
        <v>91</v>
      </c>
      <c r="F30" s="83" t="s">
        <v>17</v>
      </c>
      <c r="G30" s="30">
        <v>43880</v>
      </c>
      <c r="H30" s="30">
        <v>10000</v>
      </c>
      <c r="I30" s="30">
        <f t="shared" si="0"/>
        <v>87760</v>
      </c>
      <c r="J30" s="49">
        <v>891.495333333334</v>
      </c>
      <c r="K30" s="50">
        <v>106</v>
      </c>
      <c r="L30" s="32" t="s">
        <v>18</v>
      </c>
    </row>
    <row r="31" s="13" customFormat="1" ht="22" customHeight="1" spans="1:12">
      <c r="A31" s="28">
        <v>28</v>
      </c>
      <c r="B31" s="29" t="s">
        <v>13</v>
      </c>
      <c r="C31" s="30" t="s">
        <v>68</v>
      </c>
      <c r="D31" s="30" t="s">
        <v>92</v>
      </c>
      <c r="E31" s="31" t="s">
        <v>93</v>
      </c>
      <c r="F31" s="83" t="s">
        <v>17</v>
      </c>
      <c r="G31" s="30">
        <v>48160</v>
      </c>
      <c r="H31" s="30">
        <v>200000</v>
      </c>
      <c r="I31" s="30">
        <f t="shared" si="0"/>
        <v>96320</v>
      </c>
      <c r="J31" s="49">
        <v>1301.524</v>
      </c>
      <c r="K31" s="50">
        <v>141</v>
      </c>
      <c r="L31" s="32" t="s">
        <v>18</v>
      </c>
    </row>
    <row r="32" s="13" customFormat="1" ht="22" customHeight="1" spans="1:12">
      <c r="A32" s="28">
        <v>29</v>
      </c>
      <c r="B32" s="29" t="s">
        <v>13</v>
      </c>
      <c r="C32" s="30" t="s">
        <v>71</v>
      </c>
      <c r="D32" s="30" t="s">
        <v>94</v>
      </c>
      <c r="E32" s="31" t="s">
        <v>95</v>
      </c>
      <c r="F32" s="83" t="s">
        <v>33</v>
      </c>
      <c r="G32" s="30">
        <v>58720</v>
      </c>
      <c r="H32" s="30">
        <v>250000</v>
      </c>
      <c r="I32" s="30">
        <f t="shared" si="0"/>
        <v>117440</v>
      </c>
      <c r="J32" s="49">
        <v>1598.16266666667</v>
      </c>
      <c r="K32" s="50">
        <v>142</v>
      </c>
      <c r="L32" s="32" t="s">
        <v>18</v>
      </c>
    </row>
    <row r="33" s="13" customFormat="1" ht="22" customHeight="1" spans="1:12">
      <c r="A33" s="28">
        <v>30</v>
      </c>
      <c r="B33" s="29" t="s">
        <v>13</v>
      </c>
      <c r="C33" s="30" t="s">
        <v>71</v>
      </c>
      <c r="D33" s="30" t="s">
        <v>96</v>
      </c>
      <c r="E33" s="31" t="s">
        <v>97</v>
      </c>
      <c r="F33" s="83" t="s">
        <v>17</v>
      </c>
      <c r="G33" s="30">
        <v>40000</v>
      </c>
      <c r="H33" s="30">
        <v>80000</v>
      </c>
      <c r="I33" s="30">
        <v>80000</v>
      </c>
      <c r="J33" s="49">
        <v>1088.66666666667</v>
      </c>
      <c r="K33" s="50">
        <v>142</v>
      </c>
      <c r="L33" s="32" t="s">
        <v>18</v>
      </c>
    </row>
    <row r="34" s="13" customFormat="1" ht="22" customHeight="1" spans="1:12">
      <c r="A34" s="28">
        <v>31</v>
      </c>
      <c r="B34" s="29" t="s">
        <v>13</v>
      </c>
      <c r="C34" s="30" t="s">
        <v>71</v>
      </c>
      <c r="D34" s="30" t="s">
        <v>98</v>
      </c>
      <c r="E34" s="31" t="s">
        <v>99</v>
      </c>
      <c r="F34" s="83" t="s">
        <v>33</v>
      </c>
      <c r="G34" s="30">
        <v>40080</v>
      </c>
      <c r="H34" s="30">
        <v>80000</v>
      </c>
      <c r="I34" s="30">
        <v>80000</v>
      </c>
      <c r="J34" s="49">
        <v>1088.66666666667</v>
      </c>
      <c r="K34" s="50">
        <v>142</v>
      </c>
      <c r="L34" s="32" t="s">
        <v>18</v>
      </c>
    </row>
    <row r="35" s="13" customFormat="1" ht="22" customHeight="1" spans="1:12">
      <c r="A35" s="28">
        <v>32</v>
      </c>
      <c r="B35" s="29" t="s">
        <v>13</v>
      </c>
      <c r="C35" s="30" t="s">
        <v>64</v>
      </c>
      <c r="D35" s="30" t="s">
        <v>100</v>
      </c>
      <c r="E35" s="31" t="s">
        <v>101</v>
      </c>
      <c r="F35" s="83" t="s">
        <v>102</v>
      </c>
      <c r="G35" s="30">
        <v>54280</v>
      </c>
      <c r="H35" s="30">
        <v>150000</v>
      </c>
      <c r="I35" s="30">
        <f t="shared" ref="I35:I44" si="1">G35*2</f>
        <v>108560</v>
      </c>
      <c r="J35" s="49">
        <v>1487.72433333333</v>
      </c>
      <c r="K35" s="50">
        <v>143</v>
      </c>
      <c r="L35" s="32" t="s">
        <v>18</v>
      </c>
    </row>
    <row r="36" s="13" customFormat="1" ht="22" customHeight="1" spans="1:12">
      <c r="A36" s="28">
        <v>33</v>
      </c>
      <c r="B36" s="32" t="s">
        <v>13</v>
      </c>
      <c r="C36" s="30" t="s">
        <v>68</v>
      </c>
      <c r="D36" s="32" t="s">
        <v>103</v>
      </c>
      <c r="E36" s="33" t="s">
        <v>104</v>
      </c>
      <c r="F36" s="84" t="s">
        <v>105</v>
      </c>
      <c r="G36" s="34">
        <v>40400</v>
      </c>
      <c r="H36" s="34">
        <v>160000</v>
      </c>
      <c r="I36" s="34">
        <f t="shared" si="1"/>
        <v>80800</v>
      </c>
      <c r="J36" s="49">
        <v>1099.55333333333</v>
      </c>
      <c r="K36" s="50">
        <v>142</v>
      </c>
      <c r="L36" s="32" t="s">
        <v>18</v>
      </c>
    </row>
    <row r="37" s="13" customFormat="1" ht="22" customHeight="1" spans="1:12">
      <c r="A37" s="28">
        <v>34</v>
      </c>
      <c r="B37" s="32" t="s">
        <v>13</v>
      </c>
      <c r="C37" s="30" t="s">
        <v>64</v>
      </c>
      <c r="D37" s="32" t="s">
        <v>106</v>
      </c>
      <c r="E37" s="33" t="s">
        <v>107</v>
      </c>
      <c r="F37" s="84" t="s">
        <v>17</v>
      </c>
      <c r="G37" s="32">
        <v>50000</v>
      </c>
      <c r="H37" s="32">
        <v>100000</v>
      </c>
      <c r="I37" s="32">
        <v>100000</v>
      </c>
      <c r="J37" s="49">
        <v>1102.08333333333</v>
      </c>
      <c r="K37" s="50">
        <v>115</v>
      </c>
      <c r="L37" s="32" t="s">
        <v>18</v>
      </c>
    </row>
    <row r="38" s="13" customFormat="1" ht="22" customHeight="1" spans="1:12">
      <c r="A38" s="28">
        <v>35</v>
      </c>
      <c r="B38" s="32" t="s">
        <v>13</v>
      </c>
      <c r="C38" s="30" t="s">
        <v>64</v>
      </c>
      <c r="D38" s="34" t="s">
        <v>108</v>
      </c>
      <c r="E38" s="33" t="s">
        <v>109</v>
      </c>
      <c r="F38" s="84" t="s">
        <v>17</v>
      </c>
      <c r="G38" s="34">
        <v>54800</v>
      </c>
      <c r="H38" s="34">
        <v>200000</v>
      </c>
      <c r="I38" s="34">
        <f t="shared" si="1"/>
        <v>109600</v>
      </c>
      <c r="J38" s="49">
        <v>1260.4</v>
      </c>
      <c r="K38" s="50">
        <v>120</v>
      </c>
      <c r="L38" s="32" t="s">
        <v>18</v>
      </c>
    </row>
    <row r="39" s="13" customFormat="1" ht="22" customHeight="1" spans="1:12">
      <c r="A39" s="28">
        <v>36</v>
      </c>
      <c r="B39" s="32" t="s">
        <v>13</v>
      </c>
      <c r="C39" s="34" t="s">
        <v>110</v>
      </c>
      <c r="D39" s="34" t="s">
        <v>111</v>
      </c>
      <c r="E39" s="33" t="s">
        <v>112</v>
      </c>
      <c r="F39" s="84" t="s">
        <v>17</v>
      </c>
      <c r="G39" s="34">
        <v>30720</v>
      </c>
      <c r="H39" s="34">
        <v>80000</v>
      </c>
      <c r="I39" s="34">
        <f t="shared" si="1"/>
        <v>61440</v>
      </c>
      <c r="J39" s="49">
        <v>718.336</v>
      </c>
      <c r="K39" s="50">
        <v>122</v>
      </c>
      <c r="L39" s="32" t="s">
        <v>18</v>
      </c>
    </row>
    <row r="40" s="13" customFormat="1" ht="22" customHeight="1" spans="1:12">
      <c r="A40" s="28">
        <v>37</v>
      </c>
      <c r="B40" s="32" t="s">
        <v>13</v>
      </c>
      <c r="C40" s="34" t="s">
        <v>110</v>
      </c>
      <c r="D40" s="34" t="s">
        <v>113</v>
      </c>
      <c r="E40" s="33" t="s">
        <v>114</v>
      </c>
      <c r="F40" s="84" t="s">
        <v>33</v>
      </c>
      <c r="G40" s="34">
        <v>39080</v>
      </c>
      <c r="H40" s="34">
        <v>120000</v>
      </c>
      <c r="I40" s="34">
        <f t="shared" si="1"/>
        <v>78160</v>
      </c>
      <c r="J40" s="49">
        <v>846.407666666667</v>
      </c>
      <c r="K40" s="50">
        <v>113</v>
      </c>
      <c r="L40" s="32" t="s">
        <v>18</v>
      </c>
    </row>
    <row r="41" s="13" customFormat="1" ht="22" customHeight="1" spans="1:12">
      <c r="A41" s="28">
        <v>38</v>
      </c>
      <c r="B41" s="32" t="s">
        <v>13</v>
      </c>
      <c r="C41" s="34" t="s">
        <v>110</v>
      </c>
      <c r="D41" s="34" t="s">
        <v>115</v>
      </c>
      <c r="E41" s="33" t="s">
        <v>116</v>
      </c>
      <c r="F41" s="84" t="s">
        <v>117</v>
      </c>
      <c r="G41" s="34">
        <v>30000</v>
      </c>
      <c r="H41" s="34">
        <v>120000</v>
      </c>
      <c r="I41" s="34">
        <f t="shared" si="1"/>
        <v>60000</v>
      </c>
      <c r="J41" s="49">
        <v>649.75</v>
      </c>
      <c r="K41" s="50">
        <v>113</v>
      </c>
      <c r="L41" s="32" t="s">
        <v>18</v>
      </c>
    </row>
    <row r="42" s="13" customFormat="1" ht="22" customHeight="1" spans="1:12">
      <c r="A42" s="28">
        <v>39</v>
      </c>
      <c r="B42" s="32" t="s">
        <v>13</v>
      </c>
      <c r="C42" s="35" t="s">
        <v>118</v>
      </c>
      <c r="D42" s="35" t="s">
        <v>119</v>
      </c>
      <c r="E42" s="33" t="s">
        <v>120</v>
      </c>
      <c r="F42" s="84" t="s">
        <v>121</v>
      </c>
      <c r="G42" s="35">
        <v>59960</v>
      </c>
      <c r="H42" s="35">
        <v>120000</v>
      </c>
      <c r="I42" s="35">
        <f t="shared" si="1"/>
        <v>119920</v>
      </c>
      <c r="J42" s="49">
        <v>1321.61833333333</v>
      </c>
      <c r="K42" s="50">
        <v>115</v>
      </c>
      <c r="L42" s="32" t="s">
        <v>18</v>
      </c>
    </row>
    <row r="43" s="13" customFormat="1" ht="22" customHeight="1" spans="1:12">
      <c r="A43" s="28">
        <v>40</v>
      </c>
      <c r="B43" s="32" t="s">
        <v>13</v>
      </c>
      <c r="C43" s="35" t="s">
        <v>122</v>
      </c>
      <c r="D43" s="35" t="s">
        <v>123</v>
      </c>
      <c r="E43" s="33" t="s">
        <v>124</v>
      </c>
      <c r="F43" s="84" t="s">
        <v>17</v>
      </c>
      <c r="G43" s="35">
        <v>38400</v>
      </c>
      <c r="H43" s="35">
        <v>200000</v>
      </c>
      <c r="I43" s="35">
        <f t="shared" si="1"/>
        <v>76800</v>
      </c>
      <c r="J43" s="51">
        <v>837.43</v>
      </c>
      <c r="K43" s="50">
        <v>142</v>
      </c>
      <c r="L43" s="32" t="s">
        <v>18</v>
      </c>
    </row>
    <row r="44" s="13" customFormat="1" ht="22" customHeight="1" spans="1:12">
      <c r="A44" s="28">
        <v>41</v>
      </c>
      <c r="B44" s="32" t="s">
        <v>13</v>
      </c>
      <c r="C44" s="34" t="s">
        <v>110</v>
      </c>
      <c r="D44" s="34" t="s">
        <v>125</v>
      </c>
      <c r="E44" s="33" t="s">
        <v>126</v>
      </c>
      <c r="F44" s="84" t="s">
        <v>127</v>
      </c>
      <c r="G44" s="34">
        <v>57000</v>
      </c>
      <c r="H44" s="34">
        <v>160000</v>
      </c>
      <c r="I44" s="34">
        <f t="shared" si="1"/>
        <v>114000</v>
      </c>
      <c r="J44" s="49">
        <v>1311</v>
      </c>
      <c r="K44" s="50">
        <v>120</v>
      </c>
      <c r="L44" s="32" t="s">
        <v>18</v>
      </c>
    </row>
    <row r="45" s="13" customFormat="1" ht="22" customHeight="1" spans="1:12">
      <c r="A45" s="28">
        <v>42</v>
      </c>
      <c r="B45" s="32" t="s">
        <v>13</v>
      </c>
      <c r="C45" s="34" t="s">
        <v>110</v>
      </c>
      <c r="D45" s="34" t="s">
        <v>128</v>
      </c>
      <c r="E45" s="33" t="s">
        <v>129</v>
      </c>
      <c r="F45" s="84" t="s">
        <v>130</v>
      </c>
      <c r="G45" s="34">
        <v>30000</v>
      </c>
      <c r="H45" s="34">
        <v>60000</v>
      </c>
      <c r="I45" s="34">
        <v>60000</v>
      </c>
      <c r="J45" s="49">
        <v>621</v>
      </c>
      <c r="K45" s="50">
        <v>108</v>
      </c>
      <c r="L45" s="32" t="s">
        <v>18</v>
      </c>
    </row>
    <row r="46" s="13" customFormat="1" ht="22" customHeight="1" spans="1:12">
      <c r="A46" s="28">
        <v>43</v>
      </c>
      <c r="B46" s="32" t="s">
        <v>13</v>
      </c>
      <c r="C46" s="34" t="s">
        <v>122</v>
      </c>
      <c r="D46" s="34" t="s">
        <v>131</v>
      </c>
      <c r="E46" s="33" t="s">
        <v>132</v>
      </c>
      <c r="F46" s="84" t="s">
        <v>102</v>
      </c>
      <c r="G46" s="34">
        <v>56060</v>
      </c>
      <c r="H46" s="34">
        <v>150000</v>
      </c>
      <c r="I46" s="34">
        <f>G46*2</f>
        <v>112120</v>
      </c>
      <c r="J46" s="49">
        <v>945.545333333334</v>
      </c>
      <c r="K46" s="50">
        <v>88</v>
      </c>
      <c r="L46" s="32" t="s">
        <v>18</v>
      </c>
    </row>
    <row r="47" s="13" customFormat="1" ht="22" customHeight="1" spans="1:12">
      <c r="A47" s="28">
        <v>44</v>
      </c>
      <c r="B47" s="32" t="s">
        <v>13</v>
      </c>
      <c r="C47" s="34" t="s">
        <v>133</v>
      </c>
      <c r="D47" s="34" t="s">
        <v>134</v>
      </c>
      <c r="E47" s="33" t="s">
        <v>135</v>
      </c>
      <c r="F47" s="84" t="s">
        <v>136</v>
      </c>
      <c r="G47" s="34">
        <v>52600</v>
      </c>
      <c r="H47" s="34">
        <v>100000</v>
      </c>
      <c r="I47" s="34">
        <v>100000</v>
      </c>
      <c r="J47" s="49">
        <v>1015.83333333333</v>
      </c>
      <c r="K47" s="50">
        <v>106</v>
      </c>
      <c r="L47" s="32" t="s">
        <v>18</v>
      </c>
    </row>
    <row r="48" s="13" customFormat="1" ht="22" customHeight="1" spans="1:12">
      <c r="A48" s="28">
        <v>45</v>
      </c>
      <c r="B48" s="32" t="s">
        <v>13</v>
      </c>
      <c r="C48" s="34" t="s">
        <v>133</v>
      </c>
      <c r="D48" s="34" t="s">
        <v>137</v>
      </c>
      <c r="E48" s="33" t="s">
        <v>138</v>
      </c>
      <c r="F48" s="84" t="s">
        <v>17</v>
      </c>
      <c r="G48" s="34">
        <v>50000</v>
      </c>
      <c r="H48" s="34">
        <v>200000</v>
      </c>
      <c r="I48" s="34">
        <v>100000</v>
      </c>
      <c r="J48" s="49">
        <v>1006.25</v>
      </c>
      <c r="K48" s="50">
        <v>105</v>
      </c>
      <c r="L48" s="32" t="s">
        <v>18</v>
      </c>
    </row>
    <row r="49" s="13" customFormat="1" ht="22" customHeight="1" spans="1:12">
      <c r="A49" s="28">
        <v>46</v>
      </c>
      <c r="B49" s="32" t="s">
        <v>13</v>
      </c>
      <c r="C49" s="34" t="s">
        <v>118</v>
      </c>
      <c r="D49" s="34" t="s">
        <v>139</v>
      </c>
      <c r="E49" s="33" t="s">
        <v>140</v>
      </c>
      <c r="F49" s="84" t="s">
        <v>17</v>
      </c>
      <c r="G49" s="34">
        <v>56600</v>
      </c>
      <c r="H49" s="34">
        <v>100000</v>
      </c>
      <c r="I49" s="34">
        <v>100000</v>
      </c>
      <c r="J49" s="49">
        <v>977.5</v>
      </c>
      <c r="K49" s="50">
        <v>102</v>
      </c>
      <c r="L49" s="32" t="s">
        <v>18</v>
      </c>
    </row>
    <row r="50" s="13" customFormat="1" ht="22" customHeight="1" spans="1:12">
      <c r="A50" s="28">
        <v>47</v>
      </c>
      <c r="B50" s="32" t="s">
        <v>13</v>
      </c>
      <c r="C50" s="34" t="s">
        <v>141</v>
      </c>
      <c r="D50" s="34" t="s">
        <v>142</v>
      </c>
      <c r="E50" s="33" t="s">
        <v>143</v>
      </c>
      <c r="F50" s="84" t="s">
        <v>144</v>
      </c>
      <c r="G50" s="34">
        <v>30000</v>
      </c>
      <c r="H50" s="34">
        <v>60000</v>
      </c>
      <c r="I50" s="34">
        <v>60000</v>
      </c>
      <c r="J50" s="49">
        <v>816.5</v>
      </c>
      <c r="K50" s="50">
        <v>142</v>
      </c>
      <c r="L50" s="32" t="s">
        <v>18</v>
      </c>
    </row>
    <row r="51" s="13" customFormat="1" ht="22" customHeight="1" spans="1:12">
      <c r="A51" s="28">
        <v>48</v>
      </c>
      <c r="B51" s="32" t="s">
        <v>13</v>
      </c>
      <c r="C51" s="34" t="s">
        <v>145</v>
      </c>
      <c r="D51" s="34" t="s">
        <v>146</v>
      </c>
      <c r="E51" s="33" t="s">
        <v>147</v>
      </c>
      <c r="F51" s="84" t="s">
        <v>148</v>
      </c>
      <c r="G51" s="34">
        <v>45000</v>
      </c>
      <c r="H51" s="34">
        <v>60000</v>
      </c>
      <c r="I51" s="34">
        <v>60000</v>
      </c>
      <c r="J51" s="52">
        <v>423</v>
      </c>
      <c r="K51" s="50">
        <v>142</v>
      </c>
      <c r="L51" s="32" t="s">
        <v>18</v>
      </c>
    </row>
    <row r="52" s="13" customFormat="1" ht="20" customHeight="1" spans="1:12">
      <c r="A52" s="28">
        <v>49</v>
      </c>
      <c r="B52" s="36" t="s">
        <v>149</v>
      </c>
      <c r="C52" s="36" t="s">
        <v>150</v>
      </c>
      <c r="D52" s="36" t="s">
        <v>151</v>
      </c>
      <c r="E52" s="37" t="s">
        <v>152</v>
      </c>
      <c r="F52" s="85" t="s">
        <v>153</v>
      </c>
      <c r="G52" s="39">
        <v>57120</v>
      </c>
      <c r="H52" s="39">
        <v>200000</v>
      </c>
      <c r="I52" s="39">
        <f t="shared" ref="I52:I60" si="2">G52*2</f>
        <v>114240</v>
      </c>
      <c r="J52" s="49">
        <v>2073.29733333333</v>
      </c>
      <c r="K52" s="50">
        <v>179</v>
      </c>
      <c r="L52" s="32" t="s">
        <v>18</v>
      </c>
    </row>
    <row r="53" s="13" customFormat="1" ht="20" customHeight="1" spans="1:12">
      <c r="A53" s="28">
        <v>50</v>
      </c>
      <c r="B53" s="36" t="s">
        <v>149</v>
      </c>
      <c r="C53" s="36" t="s">
        <v>154</v>
      </c>
      <c r="D53" s="36" t="s">
        <v>155</v>
      </c>
      <c r="E53" s="37" t="s">
        <v>156</v>
      </c>
      <c r="F53" s="85" t="s">
        <v>153</v>
      </c>
      <c r="G53" s="39">
        <v>57120</v>
      </c>
      <c r="H53" s="39">
        <v>200000</v>
      </c>
      <c r="I53" s="39">
        <f t="shared" si="2"/>
        <v>114240</v>
      </c>
      <c r="J53" s="49">
        <v>2073.29733333333</v>
      </c>
      <c r="K53" s="50">
        <v>179</v>
      </c>
      <c r="L53" s="32" t="s">
        <v>18</v>
      </c>
    </row>
    <row r="54" s="13" customFormat="1" ht="20" customHeight="1" spans="1:12">
      <c r="A54" s="28">
        <v>51</v>
      </c>
      <c r="B54" s="36" t="s">
        <v>149</v>
      </c>
      <c r="C54" s="36" t="s">
        <v>157</v>
      </c>
      <c r="D54" s="36" t="s">
        <v>158</v>
      </c>
      <c r="E54" s="37" t="s">
        <v>159</v>
      </c>
      <c r="F54" s="85" t="s">
        <v>153</v>
      </c>
      <c r="G54" s="39">
        <v>47040</v>
      </c>
      <c r="H54" s="39">
        <v>150000</v>
      </c>
      <c r="I54" s="39">
        <f t="shared" si="2"/>
        <v>94080</v>
      </c>
      <c r="J54" s="49">
        <v>1707.42133333333</v>
      </c>
      <c r="K54" s="50">
        <v>179</v>
      </c>
      <c r="L54" s="32" t="s">
        <v>18</v>
      </c>
    </row>
    <row r="55" s="13" customFormat="1" ht="20" customHeight="1" spans="1:12">
      <c r="A55" s="28">
        <v>52</v>
      </c>
      <c r="B55" s="36" t="s">
        <v>149</v>
      </c>
      <c r="C55" s="36" t="s">
        <v>157</v>
      </c>
      <c r="D55" s="36" t="s">
        <v>160</v>
      </c>
      <c r="E55" s="37" t="s">
        <v>161</v>
      </c>
      <c r="F55" s="85" t="s">
        <v>162</v>
      </c>
      <c r="G55" s="39">
        <v>47040</v>
      </c>
      <c r="H55" s="39">
        <v>200000</v>
      </c>
      <c r="I55" s="39">
        <f t="shared" si="2"/>
        <v>94080</v>
      </c>
      <c r="J55" s="49">
        <v>1352.4</v>
      </c>
      <c r="K55" s="50">
        <v>150</v>
      </c>
      <c r="L55" s="32" t="s">
        <v>18</v>
      </c>
    </row>
    <row r="56" s="13" customFormat="1" ht="20" customHeight="1" spans="1:12">
      <c r="A56" s="28">
        <v>53</v>
      </c>
      <c r="B56" s="36" t="s">
        <v>149</v>
      </c>
      <c r="C56" s="36" t="s">
        <v>150</v>
      </c>
      <c r="D56" s="36" t="s">
        <v>163</v>
      </c>
      <c r="E56" s="37" t="s">
        <v>164</v>
      </c>
      <c r="F56" s="85" t="s">
        <v>153</v>
      </c>
      <c r="G56" s="39">
        <v>58240</v>
      </c>
      <c r="H56" s="39">
        <v>200000</v>
      </c>
      <c r="I56" s="39">
        <f t="shared" si="2"/>
        <v>116480</v>
      </c>
      <c r="J56" s="49">
        <v>2113.95022222222</v>
      </c>
      <c r="K56" s="50">
        <v>179</v>
      </c>
      <c r="L56" s="32" t="s">
        <v>18</v>
      </c>
    </row>
    <row r="57" s="13" customFormat="1" ht="20" customHeight="1" spans="1:12">
      <c r="A57" s="28">
        <v>54</v>
      </c>
      <c r="B57" s="36" t="s">
        <v>149</v>
      </c>
      <c r="C57" s="36" t="s">
        <v>150</v>
      </c>
      <c r="D57" s="36" t="s">
        <v>165</v>
      </c>
      <c r="E57" s="37" t="s">
        <v>166</v>
      </c>
      <c r="F57" s="85" t="s">
        <v>167</v>
      </c>
      <c r="G57" s="39">
        <v>53760</v>
      </c>
      <c r="H57" s="39">
        <v>200000</v>
      </c>
      <c r="I57" s="39">
        <f t="shared" si="2"/>
        <v>107520</v>
      </c>
      <c r="J57" s="49">
        <v>1597.12</v>
      </c>
      <c r="K57" s="50">
        <v>155</v>
      </c>
      <c r="L57" s="32" t="s">
        <v>18</v>
      </c>
    </row>
    <row r="58" s="13" customFormat="1" ht="20" customHeight="1" spans="1:12">
      <c r="A58" s="28">
        <v>55</v>
      </c>
      <c r="B58" s="36" t="s">
        <v>149</v>
      </c>
      <c r="C58" s="36" t="s">
        <v>157</v>
      </c>
      <c r="D58" s="36" t="s">
        <v>168</v>
      </c>
      <c r="E58" s="37" t="s">
        <v>169</v>
      </c>
      <c r="F58" s="85" t="s">
        <v>170</v>
      </c>
      <c r="G58" s="39">
        <v>51520</v>
      </c>
      <c r="H58" s="39">
        <v>200000</v>
      </c>
      <c r="I58" s="39">
        <f t="shared" si="2"/>
        <v>103040</v>
      </c>
      <c r="J58" s="49">
        <v>1560.19733333333</v>
      </c>
      <c r="K58" s="50">
        <v>158</v>
      </c>
      <c r="L58" s="32" t="s">
        <v>18</v>
      </c>
    </row>
    <row r="59" s="13" customFormat="1" ht="20" customHeight="1" spans="1:12">
      <c r="A59" s="28">
        <v>56</v>
      </c>
      <c r="B59" s="36" t="s">
        <v>149</v>
      </c>
      <c r="C59" s="36" t="s">
        <v>154</v>
      </c>
      <c r="D59" s="36" t="s">
        <v>171</v>
      </c>
      <c r="E59" s="37" t="s">
        <v>172</v>
      </c>
      <c r="F59" s="85" t="s">
        <v>173</v>
      </c>
      <c r="G59" s="39">
        <v>56448</v>
      </c>
      <c r="H59" s="39">
        <v>120000</v>
      </c>
      <c r="I59" s="39">
        <f t="shared" si="2"/>
        <v>112896</v>
      </c>
      <c r="J59" s="49">
        <v>1676.976</v>
      </c>
      <c r="K59" s="50">
        <v>155</v>
      </c>
      <c r="L59" s="32" t="s">
        <v>18</v>
      </c>
    </row>
    <row r="60" s="13" customFormat="1" ht="20" customHeight="1" spans="1:12">
      <c r="A60" s="28">
        <v>57</v>
      </c>
      <c r="B60" s="36" t="s">
        <v>149</v>
      </c>
      <c r="C60" s="36" t="s">
        <v>150</v>
      </c>
      <c r="D60" s="36" t="s">
        <v>174</v>
      </c>
      <c r="E60" s="37" t="s">
        <v>175</v>
      </c>
      <c r="F60" s="85" t="s">
        <v>153</v>
      </c>
      <c r="G60" s="39">
        <v>44800</v>
      </c>
      <c r="H60" s="39">
        <v>130000</v>
      </c>
      <c r="I60" s="39">
        <f t="shared" si="2"/>
        <v>89600</v>
      </c>
      <c r="J60" s="49">
        <v>1626.11555555556</v>
      </c>
      <c r="K60" s="50">
        <v>179</v>
      </c>
      <c r="L60" s="32" t="s">
        <v>18</v>
      </c>
    </row>
    <row r="61" s="15" customFormat="1" ht="18" customHeight="1" spans="1:12">
      <c r="A61" s="40">
        <v>58</v>
      </c>
      <c r="B61" s="36" t="s">
        <v>176</v>
      </c>
      <c r="C61" s="41" t="s">
        <v>177</v>
      </c>
      <c r="D61" s="42" t="s">
        <v>178</v>
      </c>
      <c r="E61" s="43" t="s">
        <v>179</v>
      </c>
      <c r="F61" s="86" t="s">
        <v>180</v>
      </c>
      <c r="G61" s="41">
        <v>50000</v>
      </c>
      <c r="H61" s="41">
        <v>100000</v>
      </c>
      <c r="I61" s="41">
        <v>100000</v>
      </c>
      <c r="J61" s="53">
        <v>1140.41666666667</v>
      </c>
      <c r="K61" s="54">
        <v>119</v>
      </c>
      <c r="L61" s="32" t="s">
        <v>18</v>
      </c>
    </row>
    <row r="62" s="15" customFormat="1" ht="18" customHeight="1" spans="1:12">
      <c r="A62" s="40">
        <v>59</v>
      </c>
      <c r="B62" s="36" t="s">
        <v>176</v>
      </c>
      <c r="C62" s="41" t="s">
        <v>177</v>
      </c>
      <c r="D62" s="42" t="s">
        <v>181</v>
      </c>
      <c r="E62" s="43" t="s">
        <v>182</v>
      </c>
      <c r="F62" s="86" t="s">
        <v>183</v>
      </c>
      <c r="G62" s="41">
        <v>50000</v>
      </c>
      <c r="H62" s="41">
        <v>20000</v>
      </c>
      <c r="I62" s="41">
        <v>20000</v>
      </c>
      <c r="J62" s="53">
        <v>168.666666666667</v>
      </c>
      <c r="K62" s="54">
        <v>88</v>
      </c>
      <c r="L62" s="32" t="s">
        <v>18</v>
      </c>
    </row>
    <row r="63" s="15" customFormat="1" ht="18" customHeight="1" spans="1:12">
      <c r="A63" s="40">
        <v>60</v>
      </c>
      <c r="B63" s="36" t="s">
        <v>176</v>
      </c>
      <c r="C63" s="41" t="s">
        <v>184</v>
      </c>
      <c r="D63" s="42" t="s">
        <v>185</v>
      </c>
      <c r="E63" s="43" t="s">
        <v>186</v>
      </c>
      <c r="F63" s="86" t="s">
        <v>187</v>
      </c>
      <c r="G63" s="41">
        <v>30000</v>
      </c>
      <c r="H63" s="41">
        <v>200000</v>
      </c>
      <c r="I63" s="41">
        <v>60000</v>
      </c>
      <c r="J63" s="53">
        <v>684.25</v>
      </c>
      <c r="K63" s="54">
        <v>119</v>
      </c>
      <c r="L63" s="32" t="s">
        <v>18</v>
      </c>
    </row>
    <row r="64" s="15" customFormat="1" ht="22" customHeight="1" spans="1:12">
      <c r="A64" s="40">
        <v>61</v>
      </c>
      <c r="B64" s="36" t="s">
        <v>176</v>
      </c>
      <c r="C64" s="42" t="s">
        <v>188</v>
      </c>
      <c r="D64" s="42" t="s">
        <v>189</v>
      </c>
      <c r="E64" s="43" t="s">
        <v>190</v>
      </c>
      <c r="F64" s="86" t="s">
        <v>191</v>
      </c>
      <c r="G64" s="42">
        <v>48000</v>
      </c>
      <c r="H64" s="42">
        <v>100000</v>
      </c>
      <c r="I64" s="42">
        <f t="shared" ref="I64:I66" si="3">G64*2</f>
        <v>96000</v>
      </c>
      <c r="J64" s="53">
        <v>975.2</v>
      </c>
      <c r="K64" s="42">
        <v>106</v>
      </c>
      <c r="L64" s="32" t="s">
        <v>18</v>
      </c>
    </row>
    <row r="65" s="15" customFormat="1" ht="22" customHeight="1" spans="1:12">
      <c r="A65" s="40">
        <v>62</v>
      </c>
      <c r="B65" s="36" t="s">
        <v>176</v>
      </c>
      <c r="C65" s="42" t="s">
        <v>188</v>
      </c>
      <c r="D65" s="42" t="s">
        <v>192</v>
      </c>
      <c r="E65" s="43" t="s">
        <v>193</v>
      </c>
      <c r="F65" s="86" t="s">
        <v>191</v>
      </c>
      <c r="G65" s="42">
        <v>50000</v>
      </c>
      <c r="H65" s="42">
        <v>100000</v>
      </c>
      <c r="I65" s="42">
        <f t="shared" si="3"/>
        <v>100000</v>
      </c>
      <c r="J65" s="53">
        <v>1015.83333333333</v>
      </c>
      <c r="K65" s="42">
        <v>106</v>
      </c>
      <c r="L65" s="32" t="s">
        <v>18</v>
      </c>
    </row>
    <row r="66" s="15" customFormat="1" ht="22" customHeight="1" spans="1:12">
      <c r="A66" s="40">
        <v>63</v>
      </c>
      <c r="B66" s="36" t="s">
        <v>176</v>
      </c>
      <c r="C66" s="42" t="s">
        <v>188</v>
      </c>
      <c r="D66" s="42" t="s">
        <v>194</v>
      </c>
      <c r="E66" s="43" t="s">
        <v>195</v>
      </c>
      <c r="F66" s="86" t="s">
        <v>191</v>
      </c>
      <c r="G66" s="42">
        <v>47000</v>
      </c>
      <c r="H66" s="42">
        <v>100000</v>
      </c>
      <c r="I66" s="42">
        <f t="shared" si="3"/>
        <v>94000</v>
      </c>
      <c r="J66" s="53">
        <v>954.883333333333</v>
      </c>
      <c r="K66" s="42">
        <v>106</v>
      </c>
      <c r="L66" s="32" t="s">
        <v>18</v>
      </c>
    </row>
    <row r="67" s="15" customFormat="1" ht="22" customHeight="1" spans="1:12">
      <c r="A67" s="40">
        <v>64</v>
      </c>
      <c r="B67" s="36" t="s">
        <v>176</v>
      </c>
      <c r="C67" s="42" t="s">
        <v>188</v>
      </c>
      <c r="D67" s="42" t="s">
        <v>196</v>
      </c>
      <c r="E67" s="43" t="s">
        <v>197</v>
      </c>
      <c r="F67" s="86" t="s">
        <v>198</v>
      </c>
      <c r="G67" s="42">
        <v>45000</v>
      </c>
      <c r="H67" s="42">
        <v>65000</v>
      </c>
      <c r="I67" s="42">
        <v>65000</v>
      </c>
      <c r="J67" s="53">
        <v>1186.25</v>
      </c>
      <c r="K67" s="42">
        <v>180</v>
      </c>
      <c r="L67" s="32" t="s">
        <v>18</v>
      </c>
    </row>
    <row r="68" s="15" customFormat="1" ht="22" customHeight="1" spans="1:12">
      <c r="A68" s="40">
        <v>65</v>
      </c>
      <c r="B68" s="36" t="s">
        <v>176</v>
      </c>
      <c r="C68" s="42" t="s">
        <v>199</v>
      </c>
      <c r="D68" s="42" t="s">
        <v>200</v>
      </c>
      <c r="E68" s="43" t="s">
        <v>201</v>
      </c>
      <c r="F68" s="86" t="s">
        <v>191</v>
      </c>
      <c r="G68" s="42">
        <v>41000</v>
      </c>
      <c r="H68" s="42">
        <v>150000</v>
      </c>
      <c r="I68" s="42">
        <f>G68*2</f>
        <v>82000</v>
      </c>
      <c r="J68" s="53">
        <v>1496.5</v>
      </c>
      <c r="K68" s="42">
        <v>180</v>
      </c>
      <c r="L68" s="32" t="s">
        <v>18</v>
      </c>
    </row>
    <row r="69" s="15" customFormat="1" ht="22" customHeight="1" spans="1:12">
      <c r="A69" s="40">
        <v>66</v>
      </c>
      <c r="B69" s="36" t="s">
        <v>176</v>
      </c>
      <c r="C69" s="41" t="s">
        <v>202</v>
      </c>
      <c r="D69" s="42" t="s">
        <v>203</v>
      </c>
      <c r="E69" s="43" t="s">
        <v>204</v>
      </c>
      <c r="F69" s="87" t="s">
        <v>205</v>
      </c>
      <c r="G69" s="41">
        <v>50000</v>
      </c>
      <c r="H69" s="41">
        <v>200000</v>
      </c>
      <c r="I69" s="41">
        <v>100000</v>
      </c>
      <c r="J69" s="53">
        <v>1825</v>
      </c>
      <c r="K69" s="42">
        <v>180</v>
      </c>
      <c r="L69" s="32" t="s">
        <v>18</v>
      </c>
    </row>
    <row r="70" s="15" customFormat="1" ht="22" customHeight="1" spans="1:12">
      <c r="A70" s="40">
        <v>67</v>
      </c>
      <c r="B70" s="36" t="s">
        <v>176</v>
      </c>
      <c r="C70" s="36" t="s">
        <v>206</v>
      </c>
      <c r="D70" s="36" t="s">
        <v>207</v>
      </c>
      <c r="E70" s="56" t="s">
        <v>208</v>
      </c>
      <c r="F70" s="88" t="s">
        <v>209</v>
      </c>
      <c r="G70" s="54">
        <v>50000</v>
      </c>
      <c r="H70" s="54">
        <v>100000</v>
      </c>
      <c r="I70" s="54">
        <v>100000</v>
      </c>
      <c r="J70" s="53">
        <v>277.916666666667</v>
      </c>
      <c r="K70" s="54">
        <v>29</v>
      </c>
      <c r="L70" s="32" t="s">
        <v>18</v>
      </c>
    </row>
    <row r="71" s="15" customFormat="1" ht="22" customHeight="1" spans="1:12">
      <c r="A71" s="40">
        <v>68</v>
      </c>
      <c r="B71" s="36" t="s">
        <v>176</v>
      </c>
      <c r="C71" s="36" t="s">
        <v>206</v>
      </c>
      <c r="D71" s="36" t="s">
        <v>210</v>
      </c>
      <c r="E71" s="37" t="s">
        <v>211</v>
      </c>
      <c r="F71" s="85" t="s">
        <v>212</v>
      </c>
      <c r="G71" s="54">
        <v>50000</v>
      </c>
      <c r="H71" s="54">
        <v>120000</v>
      </c>
      <c r="I71" s="54">
        <v>100000</v>
      </c>
      <c r="J71" s="53">
        <v>1159.58333333333</v>
      </c>
      <c r="K71" s="54">
        <v>121</v>
      </c>
      <c r="L71" s="32" t="s">
        <v>18</v>
      </c>
    </row>
    <row r="72" s="15" customFormat="1" ht="22" customHeight="1" spans="1:12">
      <c r="A72" s="40">
        <v>69</v>
      </c>
      <c r="B72" s="36" t="s">
        <v>176</v>
      </c>
      <c r="C72" s="36" t="s">
        <v>213</v>
      </c>
      <c r="D72" s="36" t="s">
        <v>214</v>
      </c>
      <c r="E72" s="37" t="s">
        <v>215</v>
      </c>
      <c r="F72" s="85" t="s">
        <v>216</v>
      </c>
      <c r="G72" s="54">
        <v>50000</v>
      </c>
      <c r="H72" s="54">
        <v>100000</v>
      </c>
      <c r="I72" s="54">
        <v>100000</v>
      </c>
      <c r="J72" s="53">
        <v>1150</v>
      </c>
      <c r="K72" s="54">
        <v>120</v>
      </c>
      <c r="L72" s="32" t="s">
        <v>18</v>
      </c>
    </row>
    <row r="73" s="15" customFormat="1" ht="22" customHeight="1" spans="1:12">
      <c r="A73" s="40">
        <v>70</v>
      </c>
      <c r="B73" s="36" t="s">
        <v>176</v>
      </c>
      <c r="C73" s="36" t="s">
        <v>217</v>
      </c>
      <c r="D73" s="36" t="s">
        <v>218</v>
      </c>
      <c r="E73" s="37" t="s">
        <v>219</v>
      </c>
      <c r="F73" s="85" t="s">
        <v>191</v>
      </c>
      <c r="G73" s="54">
        <v>50000</v>
      </c>
      <c r="H73" s="54">
        <v>100000</v>
      </c>
      <c r="I73" s="54">
        <v>100000</v>
      </c>
      <c r="J73" s="53">
        <v>1015.83333333333</v>
      </c>
      <c r="K73" s="54">
        <v>106</v>
      </c>
      <c r="L73" s="32" t="s">
        <v>18</v>
      </c>
    </row>
    <row r="74" s="15" customFormat="1" ht="22" customHeight="1" spans="1:12">
      <c r="A74" s="40">
        <v>71</v>
      </c>
      <c r="B74" s="36" t="s">
        <v>176</v>
      </c>
      <c r="C74" s="36" t="s">
        <v>217</v>
      </c>
      <c r="D74" s="36" t="s">
        <v>220</v>
      </c>
      <c r="E74" s="37" t="s">
        <v>124</v>
      </c>
      <c r="F74" s="85" t="s">
        <v>221</v>
      </c>
      <c r="G74" s="54">
        <v>50000</v>
      </c>
      <c r="H74" s="54">
        <v>100000</v>
      </c>
      <c r="I74" s="54">
        <v>100000</v>
      </c>
      <c r="J74" s="53">
        <v>230</v>
      </c>
      <c r="K74" s="54">
        <v>24</v>
      </c>
      <c r="L74" s="32" t="s">
        <v>18</v>
      </c>
    </row>
    <row r="75" s="15" customFormat="1" spans="1:12">
      <c r="A75" s="54">
        <v>72</v>
      </c>
      <c r="B75" s="36" t="s">
        <v>176</v>
      </c>
      <c r="C75" s="36" t="s">
        <v>217</v>
      </c>
      <c r="D75" s="36" t="s">
        <v>222</v>
      </c>
      <c r="E75" s="58" t="s">
        <v>223</v>
      </c>
      <c r="F75" s="89" t="s">
        <v>224</v>
      </c>
      <c r="G75" s="54">
        <v>50000</v>
      </c>
      <c r="H75" s="54">
        <v>100000</v>
      </c>
      <c r="I75" s="54">
        <v>100000</v>
      </c>
      <c r="J75" s="53">
        <v>1044.58333333333</v>
      </c>
      <c r="K75" s="54">
        <v>109</v>
      </c>
      <c r="L75" s="32" t="s">
        <v>18</v>
      </c>
    </row>
    <row r="76" s="15" customFormat="1" spans="1:12">
      <c r="A76" s="54"/>
      <c r="B76" s="36"/>
      <c r="C76" s="36"/>
      <c r="D76" s="36"/>
      <c r="E76" s="60"/>
      <c r="F76" s="61"/>
      <c r="G76" s="54">
        <v>50000</v>
      </c>
      <c r="H76" s="54">
        <v>50000</v>
      </c>
      <c r="I76" s="54">
        <v>50000</v>
      </c>
      <c r="J76" s="53">
        <v>329.513888888889</v>
      </c>
      <c r="K76" s="54">
        <v>65</v>
      </c>
      <c r="L76" s="32" t="s">
        <v>18</v>
      </c>
    </row>
    <row r="77" s="15" customFormat="1" ht="22" customHeight="1" spans="1:12">
      <c r="A77" s="40">
        <v>73</v>
      </c>
      <c r="B77" s="36" t="s">
        <v>176</v>
      </c>
      <c r="C77" s="41" t="s">
        <v>225</v>
      </c>
      <c r="D77" s="36" t="s">
        <v>226</v>
      </c>
      <c r="E77" s="37" t="s">
        <v>227</v>
      </c>
      <c r="F77" s="85" t="s">
        <v>191</v>
      </c>
      <c r="G77" s="41">
        <v>50000</v>
      </c>
      <c r="H77" s="41">
        <v>200000</v>
      </c>
      <c r="I77" s="41">
        <v>100000</v>
      </c>
      <c r="J77" s="53">
        <v>1825</v>
      </c>
      <c r="K77" s="54">
        <v>180</v>
      </c>
      <c r="L77" s="32" t="s">
        <v>18</v>
      </c>
    </row>
    <row r="78" s="15" customFormat="1" ht="22" customHeight="1" spans="1:12">
      <c r="A78" s="40">
        <v>74</v>
      </c>
      <c r="B78" s="36" t="s">
        <v>176</v>
      </c>
      <c r="C78" s="41" t="s">
        <v>228</v>
      </c>
      <c r="D78" s="41" t="s">
        <v>229</v>
      </c>
      <c r="E78" s="37" t="s">
        <v>230</v>
      </c>
      <c r="F78" s="85" t="s">
        <v>231</v>
      </c>
      <c r="G78" s="36">
        <v>53000</v>
      </c>
      <c r="H78" s="41">
        <v>200000</v>
      </c>
      <c r="I78" s="41">
        <v>106000</v>
      </c>
      <c r="J78" s="53">
        <v>1147.89166666667</v>
      </c>
      <c r="K78" s="54">
        <v>113</v>
      </c>
      <c r="L78" s="32" t="s">
        <v>18</v>
      </c>
    </row>
    <row r="79" s="15" customFormat="1" ht="22" customHeight="1" spans="1:12">
      <c r="A79" s="40">
        <v>75</v>
      </c>
      <c r="B79" s="36" t="s">
        <v>176</v>
      </c>
      <c r="C79" s="41" t="s">
        <v>228</v>
      </c>
      <c r="D79" s="41" t="s">
        <v>232</v>
      </c>
      <c r="E79" s="37" t="s">
        <v>66</v>
      </c>
      <c r="F79" s="85" t="s">
        <v>233</v>
      </c>
      <c r="G79" s="36">
        <v>24000</v>
      </c>
      <c r="H79" s="41">
        <v>150000</v>
      </c>
      <c r="I79" s="41">
        <v>48000</v>
      </c>
      <c r="J79" s="53">
        <v>519.8</v>
      </c>
      <c r="K79" s="54">
        <v>113</v>
      </c>
      <c r="L79" s="32" t="s">
        <v>18</v>
      </c>
    </row>
    <row r="80" s="15" customFormat="1" ht="22" customHeight="1" spans="1:12">
      <c r="A80" s="40">
        <v>76</v>
      </c>
      <c r="B80" s="36" t="s">
        <v>176</v>
      </c>
      <c r="C80" s="41" t="s">
        <v>228</v>
      </c>
      <c r="D80" s="41" t="s">
        <v>234</v>
      </c>
      <c r="E80" s="37" t="s">
        <v>235</v>
      </c>
      <c r="F80" s="85" t="s">
        <v>236</v>
      </c>
      <c r="G80" s="36">
        <v>33000</v>
      </c>
      <c r="H80" s="41">
        <v>50000</v>
      </c>
      <c r="I80" s="41">
        <v>50000</v>
      </c>
      <c r="J80" s="53">
        <v>541.458333333333</v>
      </c>
      <c r="K80" s="54">
        <v>113</v>
      </c>
      <c r="L80" s="32" t="s">
        <v>18</v>
      </c>
    </row>
    <row r="81" s="15" customFormat="1" ht="22" customHeight="1" spans="1:12">
      <c r="A81" s="40">
        <v>77</v>
      </c>
      <c r="B81" s="36" t="s">
        <v>176</v>
      </c>
      <c r="C81" s="41" t="s">
        <v>237</v>
      </c>
      <c r="D81" s="41" t="s">
        <v>238</v>
      </c>
      <c r="E81" s="37" t="s">
        <v>239</v>
      </c>
      <c r="F81" s="85" t="s">
        <v>231</v>
      </c>
      <c r="G81" s="36">
        <v>52000</v>
      </c>
      <c r="H81" s="41">
        <v>200000</v>
      </c>
      <c r="I81" s="41">
        <v>104000</v>
      </c>
      <c r="J81" s="53">
        <v>1116.26666666667</v>
      </c>
      <c r="K81" s="54">
        <v>112</v>
      </c>
      <c r="L81" s="32" t="s">
        <v>18</v>
      </c>
    </row>
    <row r="82" s="13" customFormat="1" ht="18" customHeight="1" spans="1:12">
      <c r="A82" s="28">
        <v>78</v>
      </c>
      <c r="B82" s="36" t="s">
        <v>240</v>
      </c>
      <c r="C82" s="38" t="s">
        <v>241</v>
      </c>
      <c r="D82" s="62" t="s">
        <v>242</v>
      </c>
      <c r="E82" s="37" t="s">
        <v>243</v>
      </c>
      <c r="F82" s="85" t="s">
        <v>244</v>
      </c>
      <c r="G82" s="62">
        <v>100000</v>
      </c>
      <c r="H82" s="62">
        <v>200000</v>
      </c>
      <c r="I82" s="62">
        <v>200000</v>
      </c>
      <c r="J82" s="49">
        <v>3629.72222222222</v>
      </c>
      <c r="K82" s="54">
        <v>179</v>
      </c>
      <c r="L82" s="32" t="s">
        <v>18</v>
      </c>
    </row>
    <row r="83" s="13" customFormat="1" ht="18" customHeight="1" spans="1:12">
      <c r="A83" s="28">
        <v>79</v>
      </c>
      <c r="B83" s="38" t="s">
        <v>240</v>
      </c>
      <c r="C83" s="62" t="s">
        <v>245</v>
      </c>
      <c r="D83" s="62" t="s">
        <v>246</v>
      </c>
      <c r="E83" s="43" t="s">
        <v>247</v>
      </c>
      <c r="F83" s="86" t="s">
        <v>248</v>
      </c>
      <c r="G83" s="62">
        <v>133000</v>
      </c>
      <c r="H83" s="62">
        <v>200000</v>
      </c>
      <c r="I83" s="62">
        <v>200000</v>
      </c>
      <c r="J83" s="49">
        <v>2280.83333333333</v>
      </c>
      <c r="K83" s="50">
        <v>119</v>
      </c>
      <c r="L83" s="32" t="s">
        <v>18</v>
      </c>
    </row>
    <row r="84" s="13" customFormat="1" ht="18" customHeight="1" spans="1:12">
      <c r="A84" s="28">
        <v>80</v>
      </c>
      <c r="B84" s="38" t="s">
        <v>240</v>
      </c>
      <c r="C84" s="62" t="s">
        <v>245</v>
      </c>
      <c r="D84" s="62" t="s">
        <v>249</v>
      </c>
      <c r="E84" s="43" t="s">
        <v>250</v>
      </c>
      <c r="F84" s="86" t="s">
        <v>251</v>
      </c>
      <c r="G84" s="62">
        <v>125000</v>
      </c>
      <c r="H84" s="62">
        <v>200000</v>
      </c>
      <c r="I84" s="62">
        <v>200000</v>
      </c>
      <c r="J84" s="49">
        <v>2300</v>
      </c>
      <c r="K84" s="50">
        <v>120</v>
      </c>
      <c r="L84" s="32" t="s">
        <v>18</v>
      </c>
    </row>
    <row r="85" s="16" customFormat="1" ht="18" customHeight="1" spans="1:12">
      <c r="A85" s="28">
        <v>81</v>
      </c>
      <c r="B85" s="63" t="s">
        <v>252</v>
      </c>
      <c r="C85" s="64" t="s">
        <v>253</v>
      </c>
      <c r="D85" s="64" t="s">
        <v>254</v>
      </c>
      <c r="E85" s="56" t="s">
        <v>255</v>
      </c>
      <c r="F85" s="90" t="s">
        <v>256</v>
      </c>
      <c r="G85" s="64">
        <v>100000</v>
      </c>
      <c r="H85" s="50">
        <v>200000</v>
      </c>
      <c r="I85" s="64">
        <v>200000</v>
      </c>
      <c r="J85" s="49">
        <v>2702.5</v>
      </c>
      <c r="K85" s="50">
        <v>141</v>
      </c>
      <c r="L85" s="32" t="s">
        <v>18</v>
      </c>
    </row>
    <row r="86" s="16" customFormat="1" ht="18" customHeight="1" spans="1:12">
      <c r="A86" s="28">
        <v>82</v>
      </c>
      <c r="B86" s="63" t="s">
        <v>252</v>
      </c>
      <c r="C86" s="64" t="s">
        <v>257</v>
      </c>
      <c r="D86" s="64" t="s">
        <v>258</v>
      </c>
      <c r="E86" s="56" t="s">
        <v>259</v>
      </c>
      <c r="F86" s="90" t="s">
        <v>260</v>
      </c>
      <c r="G86" s="64">
        <v>50000</v>
      </c>
      <c r="H86" s="50">
        <v>200000</v>
      </c>
      <c r="I86" s="64">
        <v>100000</v>
      </c>
      <c r="J86" s="49">
        <v>1743.88888888889</v>
      </c>
      <c r="K86" s="50">
        <v>172</v>
      </c>
      <c r="L86" s="32" t="s">
        <v>18</v>
      </c>
    </row>
    <row r="87" s="16" customFormat="1" ht="18" customHeight="1" spans="1:12">
      <c r="A87" s="28">
        <v>83</v>
      </c>
      <c r="B87" s="63" t="s">
        <v>252</v>
      </c>
      <c r="C87" s="64" t="s">
        <v>257</v>
      </c>
      <c r="D87" s="64" t="s">
        <v>261</v>
      </c>
      <c r="E87" s="56" t="s">
        <v>262</v>
      </c>
      <c r="F87" s="90" t="s">
        <v>263</v>
      </c>
      <c r="G87" s="64">
        <v>50000</v>
      </c>
      <c r="H87" s="50">
        <v>200000</v>
      </c>
      <c r="I87" s="64">
        <v>100000</v>
      </c>
      <c r="J87" s="49">
        <v>1743.88888888889</v>
      </c>
      <c r="K87" s="50">
        <v>172</v>
      </c>
      <c r="L87" s="32" t="s">
        <v>18</v>
      </c>
    </row>
    <row r="88" s="16" customFormat="1" ht="18" customHeight="1" spans="1:12">
      <c r="A88" s="28">
        <v>84</v>
      </c>
      <c r="B88" s="63" t="s">
        <v>252</v>
      </c>
      <c r="C88" s="64" t="s">
        <v>257</v>
      </c>
      <c r="D88" s="64" t="s">
        <v>264</v>
      </c>
      <c r="E88" s="56" t="s">
        <v>265</v>
      </c>
      <c r="F88" s="90" t="s">
        <v>266</v>
      </c>
      <c r="G88" s="64">
        <v>50000</v>
      </c>
      <c r="H88" s="50">
        <v>200000</v>
      </c>
      <c r="I88" s="64">
        <v>100000</v>
      </c>
      <c r="J88" s="49">
        <v>1743.88888888889</v>
      </c>
      <c r="K88" s="50">
        <v>172</v>
      </c>
      <c r="L88" s="32" t="s">
        <v>18</v>
      </c>
    </row>
    <row r="89" s="16" customFormat="1" ht="18" customHeight="1" spans="1:12">
      <c r="A89" s="28">
        <v>85</v>
      </c>
      <c r="B89" s="63" t="s">
        <v>252</v>
      </c>
      <c r="C89" s="64" t="s">
        <v>257</v>
      </c>
      <c r="D89" s="64" t="s">
        <v>267</v>
      </c>
      <c r="E89" s="56" t="s">
        <v>268</v>
      </c>
      <c r="F89" s="90" t="s">
        <v>260</v>
      </c>
      <c r="G89" s="64">
        <v>50000</v>
      </c>
      <c r="H89" s="50">
        <v>200000</v>
      </c>
      <c r="I89" s="64">
        <v>100000</v>
      </c>
      <c r="J89" s="49">
        <v>1743.88888888889</v>
      </c>
      <c r="K89" s="50">
        <v>172</v>
      </c>
      <c r="L89" s="32" t="s">
        <v>18</v>
      </c>
    </row>
    <row r="90" s="16" customFormat="1" ht="18" customHeight="1" spans="1:12">
      <c r="A90" s="28">
        <v>86</v>
      </c>
      <c r="B90" s="63" t="s">
        <v>252</v>
      </c>
      <c r="C90" s="64" t="s">
        <v>257</v>
      </c>
      <c r="D90" s="64" t="s">
        <v>269</v>
      </c>
      <c r="E90" s="56" t="s">
        <v>270</v>
      </c>
      <c r="F90" s="90" t="s">
        <v>144</v>
      </c>
      <c r="G90" s="64">
        <v>50000</v>
      </c>
      <c r="H90" s="50">
        <v>200000</v>
      </c>
      <c r="I90" s="64">
        <v>100000</v>
      </c>
      <c r="J90" s="49">
        <v>1743.88888888889</v>
      </c>
      <c r="K90" s="50">
        <v>172</v>
      </c>
      <c r="L90" s="32" t="s">
        <v>18</v>
      </c>
    </row>
    <row r="91" s="16" customFormat="1" ht="18" customHeight="1" spans="1:12">
      <c r="A91" s="28">
        <v>87</v>
      </c>
      <c r="B91" s="63" t="s">
        <v>252</v>
      </c>
      <c r="C91" s="64" t="s">
        <v>257</v>
      </c>
      <c r="D91" s="64" t="s">
        <v>271</v>
      </c>
      <c r="E91" s="56" t="s">
        <v>112</v>
      </c>
      <c r="F91" s="90" t="s">
        <v>260</v>
      </c>
      <c r="G91" s="64">
        <v>50000</v>
      </c>
      <c r="H91" s="50">
        <v>200000</v>
      </c>
      <c r="I91" s="64">
        <v>100000</v>
      </c>
      <c r="J91" s="49">
        <v>1743.88888888889</v>
      </c>
      <c r="K91" s="50">
        <v>172</v>
      </c>
      <c r="L91" s="32" t="s">
        <v>18</v>
      </c>
    </row>
    <row r="92" s="16" customFormat="1" ht="18" customHeight="1" spans="1:12">
      <c r="A92" s="28">
        <v>88</v>
      </c>
      <c r="B92" s="63" t="s">
        <v>252</v>
      </c>
      <c r="C92" s="64" t="s">
        <v>257</v>
      </c>
      <c r="D92" s="64" t="s">
        <v>272</v>
      </c>
      <c r="E92" s="56" t="s">
        <v>124</v>
      </c>
      <c r="F92" s="90" t="s">
        <v>273</v>
      </c>
      <c r="G92" s="64">
        <v>50000</v>
      </c>
      <c r="H92" s="50">
        <v>200000</v>
      </c>
      <c r="I92" s="64">
        <v>100000</v>
      </c>
      <c r="J92" s="49">
        <v>1092.5</v>
      </c>
      <c r="K92" s="50">
        <v>114</v>
      </c>
      <c r="L92" s="32" t="s">
        <v>18</v>
      </c>
    </row>
    <row r="93" s="16" customFormat="1" ht="18" customHeight="1" spans="1:12">
      <c r="A93" s="28">
        <v>89</v>
      </c>
      <c r="B93" s="64" t="s">
        <v>252</v>
      </c>
      <c r="C93" s="64" t="s">
        <v>257</v>
      </c>
      <c r="D93" s="64" t="s">
        <v>274</v>
      </c>
      <c r="E93" s="56" t="s">
        <v>193</v>
      </c>
      <c r="F93" s="90" t="s">
        <v>275</v>
      </c>
      <c r="G93" s="64">
        <v>50000</v>
      </c>
      <c r="H93" s="64">
        <v>200000</v>
      </c>
      <c r="I93" s="64">
        <v>100000</v>
      </c>
      <c r="J93" s="49">
        <v>1743.88888888889</v>
      </c>
      <c r="K93" s="50">
        <v>172</v>
      </c>
      <c r="L93" s="32" t="s">
        <v>18</v>
      </c>
    </row>
    <row r="94" s="16" customFormat="1" ht="18" customHeight="1" spans="1:12">
      <c r="A94" s="28">
        <v>90</v>
      </c>
      <c r="B94" s="64" t="s">
        <v>252</v>
      </c>
      <c r="C94" s="64" t="s">
        <v>276</v>
      </c>
      <c r="D94" s="64" t="s">
        <v>277</v>
      </c>
      <c r="E94" s="56" t="s">
        <v>120</v>
      </c>
      <c r="F94" s="90" t="s">
        <v>278</v>
      </c>
      <c r="G94" s="64">
        <v>148898</v>
      </c>
      <c r="H94" s="64">
        <v>300000</v>
      </c>
      <c r="I94" s="64">
        <v>297796</v>
      </c>
      <c r="J94" s="49">
        <v>5193.23135555556</v>
      </c>
      <c r="K94" s="50">
        <v>172</v>
      </c>
      <c r="L94" s="32" t="s">
        <v>18</v>
      </c>
    </row>
    <row r="95" s="16" customFormat="1" ht="18" customHeight="1" spans="1:12">
      <c r="A95" s="28">
        <v>91</v>
      </c>
      <c r="B95" s="64" t="s">
        <v>252</v>
      </c>
      <c r="C95" s="64" t="s">
        <v>276</v>
      </c>
      <c r="D95" s="64" t="s">
        <v>279</v>
      </c>
      <c r="E95" s="56" t="s">
        <v>280</v>
      </c>
      <c r="F95" s="90" t="s">
        <v>281</v>
      </c>
      <c r="G95" s="64">
        <v>88780</v>
      </c>
      <c r="H95" s="64">
        <v>190000</v>
      </c>
      <c r="I95" s="64">
        <v>177560</v>
      </c>
      <c r="J95" s="49">
        <v>1667.58433333333</v>
      </c>
      <c r="K95" s="50">
        <v>98</v>
      </c>
      <c r="L95" s="32" t="s">
        <v>18</v>
      </c>
    </row>
    <row r="96" s="16" customFormat="1" ht="18" customHeight="1" spans="1:12">
      <c r="A96" s="28">
        <v>92</v>
      </c>
      <c r="B96" s="64" t="s">
        <v>252</v>
      </c>
      <c r="C96" s="64" t="s">
        <v>276</v>
      </c>
      <c r="D96" s="64" t="s">
        <v>282</v>
      </c>
      <c r="E96" s="56" t="s">
        <v>283</v>
      </c>
      <c r="F96" s="90" t="s">
        <v>260</v>
      </c>
      <c r="G96" s="64">
        <v>99197</v>
      </c>
      <c r="H96" s="64">
        <v>200000</v>
      </c>
      <c r="I96" s="64">
        <v>198394</v>
      </c>
      <c r="J96" s="49">
        <v>1844.23755833333</v>
      </c>
      <c r="K96" s="50">
        <v>97</v>
      </c>
      <c r="L96" s="32" t="s">
        <v>18</v>
      </c>
    </row>
    <row r="97" s="16" customFormat="1" ht="18" customHeight="1" spans="1:12">
      <c r="A97" s="28">
        <v>93</v>
      </c>
      <c r="B97" s="64" t="s">
        <v>252</v>
      </c>
      <c r="C97" s="64" t="s">
        <v>276</v>
      </c>
      <c r="D97" s="64" t="s">
        <v>284</v>
      </c>
      <c r="E97" s="56" t="s">
        <v>285</v>
      </c>
      <c r="F97" s="90" t="s">
        <v>286</v>
      </c>
      <c r="G97" s="64">
        <v>59008</v>
      </c>
      <c r="H97" s="64">
        <v>200000</v>
      </c>
      <c r="I97" s="64">
        <v>118016</v>
      </c>
      <c r="J97" s="49">
        <v>2058.06791111111</v>
      </c>
      <c r="K97" s="50">
        <v>172</v>
      </c>
      <c r="L97" s="32" t="s">
        <v>18</v>
      </c>
    </row>
    <row r="98" s="16" customFormat="1" ht="18" customHeight="1" spans="1:12">
      <c r="A98" s="28">
        <v>94</v>
      </c>
      <c r="B98" s="64" t="s">
        <v>252</v>
      </c>
      <c r="C98" s="64" t="s">
        <v>287</v>
      </c>
      <c r="D98" s="64" t="s">
        <v>288</v>
      </c>
      <c r="E98" s="56" t="s">
        <v>289</v>
      </c>
      <c r="F98" s="90" t="s">
        <v>144</v>
      </c>
      <c r="G98" s="64">
        <v>45000</v>
      </c>
      <c r="H98" s="64">
        <v>200000</v>
      </c>
      <c r="I98" s="64">
        <v>90000</v>
      </c>
      <c r="J98" s="49">
        <v>1569.5</v>
      </c>
      <c r="K98" s="50">
        <v>172</v>
      </c>
      <c r="L98" s="32" t="s">
        <v>18</v>
      </c>
    </row>
    <row r="99" s="16" customFormat="1" ht="18" customHeight="1" spans="1:12">
      <c r="A99" s="28">
        <v>95</v>
      </c>
      <c r="B99" s="64" t="s">
        <v>252</v>
      </c>
      <c r="C99" s="64" t="s">
        <v>287</v>
      </c>
      <c r="D99" s="64" t="s">
        <v>290</v>
      </c>
      <c r="E99" s="56" t="s">
        <v>291</v>
      </c>
      <c r="F99" s="90" t="s">
        <v>144</v>
      </c>
      <c r="G99" s="64">
        <v>15000</v>
      </c>
      <c r="H99" s="64">
        <v>200000</v>
      </c>
      <c r="I99" s="64">
        <v>30000</v>
      </c>
      <c r="J99" s="49">
        <v>514.041666666667</v>
      </c>
      <c r="K99" s="50">
        <v>169</v>
      </c>
      <c r="L99" s="32" t="s">
        <v>18</v>
      </c>
    </row>
    <row r="100" s="16" customFormat="1" ht="18" customHeight="1" spans="1:12">
      <c r="A100" s="28">
        <v>96</v>
      </c>
      <c r="B100" s="64" t="s">
        <v>252</v>
      </c>
      <c r="C100" s="64" t="s">
        <v>287</v>
      </c>
      <c r="D100" s="64" t="s">
        <v>292</v>
      </c>
      <c r="E100" s="56" t="s">
        <v>293</v>
      </c>
      <c r="F100" s="90" t="s">
        <v>260</v>
      </c>
      <c r="G100" s="64">
        <v>40000</v>
      </c>
      <c r="H100" s="64">
        <v>200000</v>
      </c>
      <c r="I100" s="64">
        <v>80000</v>
      </c>
      <c r="J100" s="49">
        <v>1395.11111111111</v>
      </c>
      <c r="K100" s="50">
        <v>172</v>
      </c>
      <c r="L100" s="32" t="s">
        <v>18</v>
      </c>
    </row>
    <row r="101" s="13" customFormat="1" ht="24" customHeight="1" spans="1:12">
      <c r="A101" s="28">
        <v>97</v>
      </c>
      <c r="B101" s="39" t="s">
        <v>294</v>
      </c>
      <c r="C101" s="65" t="s">
        <v>295</v>
      </c>
      <c r="D101" s="39" t="s">
        <v>296</v>
      </c>
      <c r="E101" s="37" t="s">
        <v>297</v>
      </c>
      <c r="F101" s="85" t="s">
        <v>298</v>
      </c>
      <c r="G101" s="39">
        <v>54000</v>
      </c>
      <c r="H101" s="39">
        <v>150000</v>
      </c>
      <c r="I101" s="39">
        <v>108000</v>
      </c>
      <c r="J101" s="49">
        <v>1894.35</v>
      </c>
      <c r="K101" s="50">
        <v>173</v>
      </c>
      <c r="L101" s="32" t="s">
        <v>18</v>
      </c>
    </row>
    <row r="102" s="13" customFormat="1" ht="24" customHeight="1" spans="1:12">
      <c r="A102" s="28">
        <v>98</v>
      </c>
      <c r="B102" s="39" t="s">
        <v>294</v>
      </c>
      <c r="C102" s="65" t="s">
        <v>299</v>
      </c>
      <c r="D102" s="39" t="s">
        <v>300</v>
      </c>
      <c r="E102" s="37" t="s">
        <v>301</v>
      </c>
      <c r="F102" s="85" t="s">
        <v>302</v>
      </c>
      <c r="G102" s="39">
        <v>54000</v>
      </c>
      <c r="H102" s="39">
        <v>140000</v>
      </c>
      <c r="I102" s="39">
        <v>108000</v>
      </c>
      <c r="J102" s="49">
        <v>1883.4</v>
      </c>
      <c r="K102" s="50">
        <v>172</v>
      </c>
      <c r="L102" s="32" t="s">
        <v>18</v>
      </c>
    </row>
    <row r="103" s="13" customFormat="1" ht="24" customHeight="1" spans="1:12">
      <c r="A103" s="28">
        <v>99</v>
      </c>
      <c r="B103" s="39" t="s">
        <v>294</v>
      </c>
      <c r="C103" s="65" t="s">
        <v>299</v>
      </c>
      <c r="D103" s="39" t="s">
        <v>303</v>
      </c>
      <c r="E103" s="37" t="s">
        <v>304</v>
      </c>
      <c r="F103" s="85" t="s">
        <v>305</v>
      </c>
      <c r="G103" s="39">
        <v>44000</v>
      </c>
      <c r="H103" s="39">
        <v>150000</v>
      </c>
      <c r="I103" s="39">
        <v>88000</v>
      </c>
      <c r="J103" s="49">
        <v>1534.62222222222</v>
      </c>
      <c r="K103" s="50">
        <v>172</v>
      </c>
      <c r="L103" s="32" t="s">
        <v>18</v>
      </c>
    </row>
    <row r="104" s="13" customFormat="1" ht="24" customHeight="1" spans="1:12">
      <c r="A104" s="28">
        <v>100</v>
      </c>
      <c r="B104" s="39" t="s">
        <v>294</v>
      </c>
      <c r="C104" s="65" t="s">
        <v>295</v>
      </c>
      <c r="D104" s="39" t="s">
        <v>306</v>
      </c>
      <c r="E104" s="37" t="s">
        <v>307</v>
      </c>
      <c r="F104" s="85" t="s">
        <v>305</v>
      </c>
      <c r="G104" s="39">
        <v>50000</v>
      </c>
      <c r="H104" s="39">
        <v>50000</v>
      </c>
      <c r="I104" s="39">
        <v>50000</v>
      </c>
      <c r="J104" s="49">
        <v>871.944444444444</v>
      </c>
      <c r="K104" s="50">
        <v>172</v>
      </c>
      <c r="L104" s="32" t="s">
        <v>18</v>
      </c>
    </row>
    <row r="105" s="13" customFormat="1" ht="24" customHeight="1" spans="1:12">
      <c r="A105" s="28">
        <v>101</v>
      </c>
      <c r="B105" s="39" t="s">
        <v>294</v>
      </c>
      <c r="C105" s="65" t="s">
        <v>299</v>
      </c>
      <c r="D105" s="39" t="s">
        <v>308</v>
      </c>
      <c r="E105" s="37" t="s">
        <v>309</v>
      </c>
      <c r="F105" s="85" t="s">
        <v>310</v>
      </c>
      <c r="G105" s="39">
        <v>36000</v>
      </c>
      <c r="H105" s="39">
        <v>100000</v>
      </c>
      <c r="I105" s="39">
        <v>72000</v>
      </c>
      <c r="J105" s="49">
        <v>1255.6</v>
      </c>
      <c r="K105" s="50">
        <v>172</v>
      </c>
      <c r="L105" s="32" t="s">
        <v>18</v>
      </c>
    </row>
    <row r="106" s="13" customFormat="1" ht="24" customHeight="1" spans="1:12">
      <c r="A106" s="28">
        <v>102</v>
      </c>
      <c r="B106" s="39" t="s">
        <v>294</v>
      </c>
      <c r="C106" s="65" t="s">
        <v>299</v>
      </c>
      <c r="D106" s="39" t="s">
        <v>311</v>
      </c>
      <c r="E106" s="37" t="s">
        <v>301</v>
      </c>
      <c r="F106" s="85" t="s">
        <v>312</v>
      </c>
      <c r="G106" s="39">
        <v>60000</v>
      </c>
      <c r="H106" s="39">
        <v>200000</v>
      </c>
      <c r="I106" s="39">
        <v>120000</v>
      </c>
      <c r="J106" s="49">
        <v>2092.66666666667</v>
      </c>
      <c r="K106" s="50">
        <v>172</v>
      </c>
      <c r="L106" s="32" t="s">
        <v>18</v>
      </c>
    </row>
    <row r="107" s="13" customFormat="1" ht="24" customHeight="1" spans="1:12">
      <c r="A107" s="28">
        <v>103</v>
      </c>
      <c r="B107" s="39" t="s">
        <v>294</v>
      </c>
      <c r="C107" s="65" t="s">
        <v>313</v>
      </c>
      <c r="D107" s="39" t="s">
        <v>314</v>
      </c>
      <c r="E107" s="37" t="s">
        <v>239</v>
      </c>
      <c r="F107" s="85" t="s">
        <v>305</v>
      </c>
      <c r="G107" s="39">
        <v>48000</v>
      </c>
      <c r="H107" s="39">
        <v>120000</v>
      </c>
      <c r="I107" s="39">
        <v>96000</v>
      </c>
      <c r="J107" s="49">
        <v>1067.2</v>
      </c>
      <c r="K107" s="50">
        <v>116</v>
      </c>
      <c r="L107" s="32" t="s">
        <v>18</v>
      </c>
    </row>
    <row r="108" s="13" customFormat="1" ht="24" customHeight="1" spans="1:12">
      <c r="A108" s="28">
        <v>104</v>
      </c>
      <c r="B108" s="39" t="s">
        <v>294</v>
      </c>
      <c r="C108" s="65" t="s">
        <v>313</v>
      </c>
      <c r="D108" s="39" t="s">
        <v>315</v>
      </c>
      <c r="E108" s="37" t="s">
        <v>316</v>
      </c>
      <c r="F108" s="85" t="s">
        <v>305</v>
      </c>
      <c r="G108" s="39">
        <v>68000</v>
      </c>
      <c r="H108" s="39">
        <v>100000</v>
      </c>
      <c r="I108" s="39">
        <v>136000</v>
      </c>
      <c r="J108" s="49">
        <v>1511.86666666667</v>
      </c>
      <c r="K108" s="50">
        <v>116</v>
      </c>
      <c r="L108" s="32" t="s">
        <v>18</v>
      </c>
    </row>
    <row r="109" s="13" customFormat="1" ht="24" customHeight="1" spans="1:12">
      <c r="A109" s="28">
        <v>105</v>
      </c>
      <c r="B109" s="39" t="s">
        <v>294</v>
      </c>
      <c r="C109" s="65" t="s">
        <v>313</v>
      </c>
      <c r="D109" s="39" t="s">
        <v>317</v>
      </c>
      <c r="E109" s="37" t="s">
        <v>318</v>
      </c>
      <c r="F109" s="85" t="s">
        <v>319</v>
      </c>
      <c r="G109" s="39">
        <v>59000</v>
      </c>
      <c r="H109" s="39">
        <v>150000</v>
      </c>
      <c r="I109" s="39">
        <v>118000</v>
      </c>
      <c r="J109" s="49">
        <v>2057.78888888889</v>
      </c>
      <c r="K109" s="50">
        <v>172</v>
      </c>
      <c r="L109" s="32" t="s">
        <v>18</v>
      </c>
    </row>
    <row r="110" s="13" customFormat="1" ht="24" customHeight="1" spans="1:12">
      <c r="A110" s="28">
        <v>106</v>
      </c>
      <c r="B110" s="39" t="s">
        <v>294</v>
      </c>
      <c r="C110" s="65" t="s">
        <v>313</v>
      </c>
      <c r="D110" s="39" t="s">
        <v>320</v>
      </c>
      <c r="E110" s="37" t="s">
        <v>321</v>
      </c>
      <c r="F110" s="85" t="s">
        <v>305</v>
      </c>
      <c r="G110" s="39">
        <v>28000</v>
      </c>
      <c r="H110" s="39">
        <v>80000</v>
      </c>
      <c r="I110" s="39">
        <v>56000</v>
      </c>
      <c r="J110" s="49">
        <v>558.133333333333</v>
      </c>
      <c r="K110" s="50">
        <v>104</v>
      </c>
      <c r="L110" s="32" t="s">
        <v>18</v>
      </c>
    </row>
    <row r="111" s="13" customFormat="1" ht="24" customHeight="1" spans="1:12">
      <c r="A111" s="28">
        <v>107</v>
      </c>
      <c r="B111" s="39" t="s">
        <v>294</v>
      </c>
      <c r="C111" s="65" t="s">
        <v>313</v>
      </c>
      <c r="D111" s="39" t="s">
        <v>322</v>
      </c>
      <c r="E111" s="37" t="s">
        <v>323</v>
      </c>
      <c r="F111" s="85" t="s">
        <v>305</v>
      </c>
      <c r="G111" s="39">
        <v>57000</v>
      </c>
      <c r="H111" s="39">
        <v>100000</v>
      </c>
      <c r="I111" s="39">
        <v>100000</v>
      </c>
      <c r="J111" s="49">
        <v>996.666666666667</v>
      </c>
      <c r="K111" s="50">
        <v>104</v>
      </c>
      <c r="L111" s="32" t="s">
        <v>18</v>
      </c>
    </row>
    <row r="112" s="13" customFormat="1" ht="24" customHeight="1" spans="1:12">
      <c r="A112" s="28">
        <v>108</v>
      </c>
      <c r="B112" s="39" t="s">
        <v>294</v>
      </c>
      <c r="C112" s="65" t="s">
        <v>324</v>
      </c>
      <c r="D112" s="39" t="s">
        <v>325</v>
      </c>
      <c r="E112" s="37" t="s">
        <v>326</v>
      </c>
      <c r="F112" s="85" t="s">
        <v>327</v>
      </c>
      <c r="G112" s="39">
        <v>52000</v>
      </c>
      <c r="H112" s="39">
        <v>139000</v>
      </c>
      <c r="I112" s="39">
        <v>50000</v>
      </c>
      <c r="J112" s="49">
        <v>713.958333333333</v>
      </c>
      <c r="K112" s="50">
        <v>149</v>
      </c>
      <c r="L112" s="32" t="s">
        <v>18</v>
      </c>
    </row>
    <row r="113" s="13" customFormat="1" ht="24" customHeight="1" spans="1:12">
      <c r="A113" s="28">
        <v>109</v>
      </c>
      <c r="B113" s="39" t="s">
        <v>294</v>
      </c>
      <c r="C113" s="65" t="s">
        <v>324</v>
      </c>
      <c r="D113" s="39" t="s">
        <v>328</v>
      </c>
      <c r="E113" s="37" t="s">
        <v>329</v>
      </c>
      <c r="F113" s="85" t="s">
        <v>330</v>
      </c>
      <c r="G113" s="39">
        <v>50000</v>
      </c>
      <c r="H113" s="39">
        <v>50000</v>
      </c>
      <c r="I113" s="39">
        <v>50000</v>
      </c>
      <c r="J113" s="49">
        <v>704.375</v>
      </c>
      <c r="K113" s="50">
        <v>147</v>
      </c>
      <c r="L113" s="32" t="s">
        <v>18</v>
      </c>
    </row>
    <row r="114" s="13" customFormat="1" ht="24" customHeight="1" spans="1:12">
      <c r="A114" s="28">
        <v>110</v>
      </c>
      <c r="B114" s="39" t="s">
        <v>294</v>
      </c>
      <c r="C114" s="65" t="s">
        <v>324</v>
      </c>
      <c r="D114" s="39" t="s">
        <v>331</v>
      </c>
      <c r="E114" s="37" t="s">
        <v>332</v>
      </c>
      <c r="F114" s="85" t="s">
        <v>148</v>
      </c>
      <c r="G114" s="39">
        <v>60000</v>
      </c>
      <c r="H114" s="39">
        <v>50000</v>
      </c>
      <c r="I114" s="39">
        <v>50000</v>
      </c>
      <c r="J114" s="49">
        <v>690</v>
      </c>
      <c r="K114" s="50">
        <v>144</v>
      </c>
      <c r="L114" s="32" t="s">
        <v>18</v>
      </c>
    </row>
    <row r="115" s="13" customFormat="1" ht="24" customHeight="1" spans="1:12">
      <c r="A115" s="28">
        <v>111</v>
      </c>
      <c r="B115" s="39" t="s">
        <v>294</v>
      </c>
      <c r="C115" s="65" t="s">
        <v>324</v>
      </c>
      <c r="D115" s="39" t="s">
        <v>333</v>
      </c>
      <c r="E115" s="37" t="s">
        <v>172</v>
      </c>
      <c r="F115" s="85" t="s">
        <v>305</v>
      </c>
      <c r="G115" s="39">
        <v>50000</v>
      </c>
      <c r="H115" s="39">
        <v>50000</v>
      </c>
      <c r="I115" s="39">
        <v>50000</v>
      </c>
      <c r="J115" s="49">
        <v>704.375</v>
      </c>
      <c r="K115" s="50">
        <v>147</v>
      </c>
      <c r="L115" s="32" t="s">
        <v>18</v>
      </c>
    </row>
    <row r="116" s="13" customFormat="1" ht="24" customHeight="1" spans="1:12">
      <c r="A116" s="28">
        <v>112</v>
      </c>
      <c r="B116" s="39" t="s">
        <v>294</v>
      </c>
      <c r="C116" s="36" t="s">
        <v>334</v>
      </c>
      <c r="D116" s="39" t="s">
        <v>335</v>
      </c>
      <c r="E116" s="37" t="s">
        <v>336</v>
      </c>
      <c r="F116" s="85" t="s">
        <v>337</v>
      </c>
      <c r="G116" s="39">
        <v>60000</v>
      </c>
      <c r="H116" s="39">
        <v>200000</v>
      </c>
      <c r="I116" s="39">
        <v>80000</v>
      </c>
      <c r="J116" s="49">
        <v>1395.11111111111</v>
      </c>
      <c r="K116" s="50">
        <v>172</v>
      </c>
      <c r="L116" s="32" t="s">
        <v>18</v>
      </c>
    </row>
    <row r="117" s="13" customFormat="1" ht="24" customHeight="1" spans="1:12">
      <c r="A117" s="28">
        <v>113</v>
      </c>
      <c r="B117" s="39" t="s">
        <v>294</v>
      </c>
      <c r="C117" s="36" t="s">
        <v>338</v>
      </c>
      <c r="D117" s="39" t="s">
        <v>339</v>
      </c>
      <c r="E117" s="37" t="s">
        <v>340</v>
      </c>
      <c r="F117" s="85" t="s">
        <v>341</v>
      </c>
      <c r="G117" s="39">
        <v>60000</v>
      </c>
      <c r="H117" s="39">
        <v>200000</v>
      </c>
      <c r="I117" s="39">
        <v>120000</v>
      </c>
      <c r="J117" s="49">
        <v>973.333333333333</v>
      </c>
      <c r="K117" s="50">
        <v>80</v>
      </c>
      <c r="L117" s="32" t="s">
        <v>18</v>
      </c>
    </row>
    <row r="118" s="13" customFormat="1" ht="24" customHeight="1" spans="1:12">
      <c r="A118" s="28">
        <v>114</v>
      </c>
      <c r="B118" s="39" t="s">
        <v>294</v>
      </c>
      <c r="C118" s="36" t="s">
        <v>338</v>
      </c>
      <c r="D118" s="39" t="s">
        <v>342</v>
      </c>
      <c r="E118" s="37" t="s">
        <v>343</v>
      </c>
      <c r="F118" s="85" t="s">
        <v>344</v>
      </c>
      <c r="G118" s="39">
        <v>60000</v>
      </c>
      <c r="H118" s="39">
        <v>200000</v>
      </c>
      <c r="I118" s="39">
        <v>120000</v>
      </c>
      <c r="J118" s="49">
        <v>2092.66666666667</v>
      </c>
      <c r="K118" s="50">
        <v>172</v>
      </c>
      <c r="L118" s="32" t="s">
        <v>18</v>
      </c>
    </row>
    <row r="119" s="13" customFormat="1" ht="24" customHeight="1" spans="1:12">
      <c r="A119" s="28">
        <v>115</v>
      </c>
      <c r="B119" s="39" t="s">
        <v>294</v>
      </c>
      <c r="C119" s="36" t="s">
        <v>345</v>
      </c>
      <c r="D119" s="39" t="s">
        <v>346</v>
      </c>
      <c r="E119" s="37" t="s">
        <v>347</v>
      </c>
      <c r="F119" s="85" t="s">
        <v>348</v>
      </c>
      <c r="G119" s="39">
        <v>60000</v>
      </c>
      <c r="H119" s="39">
        <v>200000</v>
      </c>
      <c r="I119" s="39">
        <v>120000</v>
      </c>
      <c r="J119" s="49">
        <v>815.166666666667</v>
      </c>
      <c r="K119" s="50">
        <v>67</v>
      </c>
      <c r="L119" s="32" t="s">
        <v>18</v>
      </c>
    </row>
    <row r="120" s="13" customFormat="1" ht="24" customHeight="1" spans="1:12">
      <c r="A120" s="28">
        <v>116</v>
      </c>
      <c r="B120" s="39" t="s">
        <v>294</v>
      </c>
      <c r="C120" s="65" t="s">
        <v>349</v>
      </c>
      <c r="D120" s="39" t="s">
        <v>350</v>
      </c>
      <c r="E120" s="37" t="s">
        <v>351</v>
      </c>
      <c r="F120" s="85" t="s">
        <v>352</v>
      </c>
      <c r="G120" s="39">
        <v>60000</v>
      </c>
      <c r="H120" s="39">
        <v>200000</v>
      </c>
      <c r="I120" s="39">
        <v>120000</v>
      </c>
      <c r="J120" s="49">
        <v>2092.66666666667</v>
      </c>
      <c r="K120" s="50">
        <v>172</v>
      </c>
      <c r="L120" s="32" t="s">
        <v>18</v>
      </c>
    </row>
    <row r="121" s="13" customFormat="1" ht="24" customHeight="1" spans="1:12">
      <c r="A121" s="28">
        <v>117</v>
      </c>
      <c r="B121" s="39" t="s">
        <v>294</v>
      </c>
      <c r="C121" s="65" t="s">
        <v>353</v>
      </c>
      <c r="D121" s="39" t="s">
        <v>354</v>
      </c>
      <c r="E121" s="37" t="s">
        <v>355</v>
      </c>
      <c r="F121" s="85" t="s">
        <v>352</v>
      </c>
      <c r="G121" s="39">
        <v>59356</v>
      </c>
      <c r="H121" s="39">
        <v>100000</v>
      </c>
      <c r="I121" s="39">
        <v>100000</v>
      </c>
      <c r="J121" s="49">
        <v>1082.91666666667</v>
      </c>
      <c r="K121" s="50">
        <v>113</v>
      </c>
      <c r="L121" s="32" t="s">
        <v>18</v>
      </c>
    </row>
    <row r="122" s="13" customFormat="1" ht="24" customHeight="1" spans="1:12">
      <c r="A122" s="28">
        <v>118</v>
      </c>
      <c r="B122" s="39" t="s">
        <v>294</v>
      </c>
      <c r="C122" s="65" t="s">
        <v>353</v>
      </c>
      <c r="D122" s="39" t="s">
        <v>356</v>
      </c>
      <c r="E122" s="37" t="s">
        <v>357</v>
      </c>
      <c r="F122" s="85" t="s">
        <v>352</v>
      </c>
      <c r="G122" s="39">
        <v>58932</v>
      </c>
      <c r="H122" s="39">
        <v>80000</v>
      </c>
      <c r="I122" s="39">
        <v>80000</v>
      </c>
      <c r="J122" s="49">
        <v>866.333333333333</v>
      </c>
      <c r="K122" s="50">
        <v>113</v>
      </c>
      <c r="L122" s="32" t="s">
        <v>18</v>
      </c>
    </row>
    <row r="123" s="13" customFormat="1" ht="24" customHeight="1" spans="1:12">
      <c r="A123" s="28">
        <v>119</v>
      </c>
      <c r="B123" s="39" t="s">
        <v>294</v>
      </c>
      <c r="C123" s="65" t="s">
        <v>353</v>
      </c>
      <c r="D123" s="39" t="s">
        <v>358</v>
      </c>
      <c r="E123" s="37" t="s">
        <v>109</v>
      </c>
      <c r="F123" s="85" t="s">
        <v>352</v>
      </c>
      <c r="G123" s="39">
        <v>52584</v>
      </c>
      <c r="H123" s="39">
        <v>50000</v>
      </c>
      <c r="I123" s="39">
        <v>50000</v>
      </c>
      <c r="J123" s="49">
        <v>541.458333333333</v>
      </c>
      <c r="K123" s="50">
        <v>113</v>
      </c>
      <c r="L123" s="32" t="s">
        <v>18</v>
      </c>
    </row>
    <row r="124" s="13" customFormat="1" ht="24" customHeight="1" spans="1:12">
      <c r="A124" s="28">
        <v>120</v>
      </c>
      <c r="B124" s="39" t="s">
        <v>294</v>
      </c>
      <c r="C124" s="65" t="s">
        <v>353</v>
      </c>
      <c r="D124" s="39" t="s">
        <v>359</v>
      </c>
      <c r="E124" s="37" t="s">
        <v>360</v>
      </c>
      <c r="F124" s="85" t="s">
        <v>352</v>
      </c>
      <c r="G124" s="39">
        <v>54138</v>
      </c>
      <c r="H124" s="39">
        <v>50000</v>
      </c>
      <c r="I124" s="39">
        <v>50000</v>
      </c>
      <c r="J124" s="49">
        <v>541.458333333333</v>
      </c>
      <c r="K124" s="50">
        <v>113</v>
      </c>
      <c r="L124" s="32" t="s">
        <v>18</v>
      </c>
    </row>
    <row r="125" s="13" customFormat="1" ht="24" customHeight="1" spans="1:12">
      <c r="A125" s="28">
        <v>121</v>
      </c>
      <c r="B125" s="39" t="s">
        <v>294</v>
      </c>
      <c r="C125" s="65" t="s">
        <v>353</v>
      </c>
      <c r="D125" s="39" t="s">
        <v>361</v>
      </c>
      <c r="E125" s="37" t="s">
        <v>362</v>
      </c>
      <c r="F125" s="85" t="s">
        <v>330</v>
      </c>
      <c r="G125" s="39">
        <v>49140</v>
      </c>
      <c r="H125" s="39">
        <v>50000</v>
      </c>
      <c r="I125" s="39">
        <v>50000</v>
      </c>
      <c r="J125" s="49">
        <v>541.458333333333</v>
      </c>
      <c r="K125" s="50">
        <v>113</v>
      </c>
      <c r="L125" s="32" t="s">
        <v>18</v>
      </c>
    </row>
    <row r="126" s="13" customFormat="1" ht="24" customHeight="1" spans="1:12">
      <c r="A126" s="28">
        <v>122</v>
      </c>
      <c r="B126" s="39" t="s">
        <v>294</v>
      </c>
      <c r="C126" s="65" t="s">
        <v>353</v>
      </c>
      <c r="D126" s="39" t="s">
        <v>363</v>
      </c>
      <c r="E126" s="37" t="s">
        <v>364</v>
      </c>
      <c r="F126" s="85" t="s">
        <v>352</v>
      </c>
      <c r="G126" s="39">
        <v>39910</v>
      </c>
      <c r="H126" s="39">
        <v>180000</v>
      </c>
      <c r="I126" s="39">
        <v>79820</v>
      </c>
      <c r="J126" s="49">
        <v>1070.91833333333</v>
      </c>
      <c r="K126" s="50">
        <v>140</v>
      </c>
      <c r="L126" s="32" t="s">
        <v>18</v>
      </c>
    </row>
    <row r="127" s="13" customFormat="1" ht="22" customHeight="1" spans="1:12">
      <c r="A127" s="28">
        <v>123</v>
      </c>
      <c r="B127" s="38" t="s">
        <v>365</v>
      </c>
      <c r="C127" s="38" t="s">
        <v>366</v>
      </c>
      <c r="D127" s="50" t="s">
        <v>367</v>
      </c>
      <c r="E127" s="37" t="s">
        <v>368</v>
      </c>
      <c r="F127" s="85" t="s">
        <v>369</v>
      </c>
      <c r="G127" s="38">
        <v>100000</v>
      </c>
      <c r="H127" s="38">
        <v>200000</v>
      </c>
      <c r="I127" s="38">
        <v>200000</v>
      </c>
      <c r="J127" s="49">
        <v>2338.33333333333</v>
      </c>
      <c r="K127" s="50">
        <v>122</v>
      </c>
      <c r="L127" s="32" t="s">
        <v>18</v>
      </c>
    </row>
    <row r="128" s="13" customFormat="1" ht="22" customHeight="1" spans="1:12">
      <c r="A128" s="28">
        <v>124</v>
      </c>
      <c r="B128" s="38" t="s">
        <v>365</v>
      </c>
      <c r="C128" s="38" t="s">
        <v>366</v>
      </c>
      <c r="D128" s="50" t="s">
        <v>370</v>
      </c>
      <c r="E128" s="37" t="s">
        <v>371</v>
      </c>
      <c r="F128" s="85" t="s">
        <v>369</v>
      </c>
      <c r="G128" s="38">
        <v>110000</v>
      </c>
      <c r="H128" s="38">
        <v>150000</v>
      </c>
      <c r="I128" s="38">
        <v>150000</v>
      </c>
      <c r="J128" s="49">
        <v>1566.875</v>
      </c>
      <c r="K128" s="50">
        <v>109</v>
      </c>
      <c r="L128" s="32" t="s">
        <v>18</v>
      </c>
    </row>
    <row r="129" s="13" customFormat="1" ht="22" customHeight="1" spans="1:12">
      <c r="A129" s="28">
        <v>125</v>
      </c>
      <c r="B129" s="38" t="s">
        <v>365</v>
      </c>
      <c r="C129" s="38" t="s">
        <v>366</v>
      </c>
      <c r="D129" s="50" t="s">
        <v>372</v>
      </c>
      <c r="E129" s="37" t="s">
        <v>373</v>
      </c>
      <c r="F129" s="85" t="s">
        <v>369</v>
      </c>
      <c r="G129" s="38">
        <v>85600</v>
      </c>
      <c r="H129" s="38">
        <v>160000</v>
      </c>
      <c r="I129" s="38">
        <v>160000</v>
      </c>
      <c r="J129" s="49">
        <v>1886</v>
      </c>
      <c r="K129" s="50">
        <v>123</v>
      </c>
      <c r="L129" s="32" t="s">
        <v>18</v>
      </c>
    </row>
    <row r="130" s="13" customFormat="1" ht="22" customHeight="1" spans="1:12">
      <c r="A130" s="28">
        <v>126</v>
      </c>
      <c r="B130" s="38" t="s">
        <v>365</v>
      </c>
      <c r="C130" s="38" t="s">
        <v>366</v>
      </c>
      <c r="D130" s="50" t="s">
        <v>374</v>
      </c>
      <c r="E130" s="37" t="s">
        <v>321</v>
      </c>
      <c r="F130" s="85" t="s">
        <v>369</v>
      </c>
      <c r="G130" s="38">
        <v>110400</v>
      </c>
      <c r="H130" s="38">
        <v>150000</v>
      </c>
      <c r="I130" s="38">
        <v>150000</v>
      </c>
      <c r="J130" s="49">
        <v>2055.625</v>
      </c>
      <c r="K130" s="50">
        <v>143</v>
      </c>
      <c r="L130" s="32" t="s">
        <v>18</v>
      </c>
    </row>
    <row r="131" s="13" customFormat="1" ht="22" customHeight="1" spans="1:12">
      <c r="A131" s="28">
        <v>127</v>
      </c>
      <c r="B131" s="38" t="s">
        <v>365</v>
      </c>
      <c r="C131" s="38" t="s">
        <v>366</v>
      </c>
      <c r="D131" s="50" t="s">
        <v>375</v>
      </c>
      <c r="E131" s="37" t="s">
        <v>87</v>
      </c>
      <c r="F131" s="85" t="s">
        <v>369</v>
      </c>
      <c r="G131" s="50">
        <v>50000</v>
      </c>
      <c r="H131" s="38">
        <v>150000</v>
      </c>
      <c r="I131" s="38">
        <v>100000</v>
      </c>
      <c r="J131" s="49">
        <v>1159.58333333333</v>
      </c>
      <c r="K131" s="50">
        <v>121</v>
      </c>
      <c r="L131" s="32" t="s">
        <v>18</v>
      </c>
    </row>
    <row r="132" s="13" customFormat="1" ht="22" customHeight="1" spans="1:12">
      <c r="A132" s="28">
        <v>128</v>
      </c>
      <c r="B132" s="38" t="s">
        <v>365</v>
      </c>
      <c r="C132" s="38" t="s">
        <v>366</v>
      </c>
      <c r="D132" s="50" t="s">
        <v>376</v>
      </c>
      <c r="E132" s="37" t="s">
        <v>377</v>
      </c>
      <c r="F132" s="85" t="s">
        <v>369</v>
      </c>
      <c r="G132" s="38">
        <v>102400</v>
      </c>
      <c r="H132" s="38">
        <v>200000</v>
      </c>
      <c r="I132" s="38">
        <v>200000</v>
      </c>
      <c r="J132" s="49">
        <v>2740.83333333333</v>
      </c>
      <c r="K132" s="50">
        <v>143</v>
      </c>
      <c r="L132" s="32" t="s">
        <v>18</v>
      </c>
    </row>
    <row r="133" s="13" customFormat="1" ht="22" customHeight="1" spans="1:12">
      <c r="A133" s="28">
        <v>129</v>
      </c>
      <c r="B133" s="38" t="s">
        <v>365</v>
      </c>
      <c r="C133" s="38" t="s">
        <v>378</v>
      </c>
      <c r="D133" s="38" t="s">
        <v>379</v>
      </c>
      <c r="E133" s="37" t="s">
        <v>380</v>
      </c>
      <c r="F133" s="85" t="s">
        <v>381</v>
      </c>
      <c r="G133" s="38">
        <v>112920</v>
      </c>
      <c r="H133" s="38">
        <v>240000</v>
      </c>
      <c r="I133" s="38">
        <v>200000</v>
      </c>
      <c r="J133" s="49">
        <v>1916.66666666667</v>
      </c>
      <c r="K133" s="50">
        <v>100</v>
      </c>
      <c r="L133" s="32" t="s">
        <v>18</v>
      </c>
    </row>
    <row r="134" s="13" customFormat="1" ht="22" customHeight="1" spans="1:12">
      <c r="A134" s="50">
        <v>130</v>
      </c>
      <c r="B134" s="38" t="s">
        <v>365</v>
      </c>
      <c r="C134" s="38" t="s">
        <v>378</v>
      </c>
      <c r="D134" s="38" t="s">
        <v>382</v>
      </c>
      <c r="E134" s="58" t="s">
        <v>383</v>
      </c>
      <c r="F134" s="89" t="s">
        <v>369</v>
      </c>
      <c r="G134" s="38">
        <v>110000</v>
      </c>
      <c r="H134" s="38">
        <v>200000</v>
      </c>
      <c r="I134" s="38">
        <v>200000</v>
      </c>
      <c r="J134" s="49">
        <v>750.277777777778</v>
      </c>
      <c r="K134" s="50">
        <v>37</v>
      </c>
      <c r="L134" s="32" t="s">
        <v>18</v>
      </c>
    </row>
    <row r="135" s="13" customFormat="1" ht="21" customHeight="1" spans="1:12">
      <c r="A135" s="50"/>
      <c r="B135" s="38"/>
      <c r="C135" s="38"/>
      <c r="D135" s="38"/>
      <c r="E135" s="60"/>
      <c r="F135" s="61"/>
      <c r="G135" s="38">
        <v>110000</v>
      </c>
      <c r="H135" s="38">
        <v>200000</v>
      </c>
      <c r="I135" s="38">
        <v>50000</v>
      </c>
      <c r="J135" s="49">
        <v>679.305555555556</v>
      </c>
      <c r="K135" s="50">
        <v>134</v>
      </c>
      <c r="L135" s="32" t="s">
        <v>18</v>
      </c>
    </row>
    <row r="136" s="13" customFormat="1" ht="18" customHeight="1" spans="1:12">
      <c r="A136" s="50">
        <v>131</v>
      </c>
      <c r="B136" s="38" t="s">
        <v>365</v>
      </c>
      <c r="C136" s="38" t="s">
        <v>384</v>
      </c>
      <c r="D136" s="38" t="s">
        <v>385</v>
      </c>
      <c r="E136" s="58" t="s">
        <v>386</v>
      </c>
      <c r="F136" s="89" t="s">
        <v>387</v>
      </c>
      <c r="G136" s="38">
        <v>103680</v>
      </c>
      <c r="H136" s="38">
        <v>200000</v>
      </c>
      <c r="I136" s="38">
        <v>200000</v>
      </c>
      <c r="J136" s="49">
        <v>1966.94444444444</v>
      </c>
      <c r="K136" s="50">
        <v>97</v>
      </c>
      <c r="L136" s="32" t="s">
        <v>18</v>
      </c>
    </row>
    <row r="137" s="13" customFormat="1" ht="16" customHeight="1" spans="1:12">
      <c r="A137" s="50"/>
      <c r="B137" s="38"/>
      <c r="C137" s="38"/>
      <c r="D137" s="38"/>
      <c r="E137" s="60"/>
      <c r="F137" s="61"/>
      <c r="G137" s="38">
        <v>103680</v>
      </c>
      <c r="H137" s="38">
        <v>200000</v>
      </c>
      <c r="I137" s="38">
        <v>100000</v>
      </c>
      <c r="J137" s="49">
        <v>750.277777777778</v>
      </c>
      <c r="K137" s="50">
        <v>74</v>
      </c>
      <c r="L137" s="32" t="s">
        <v>18</v>
      </c>
    </row>
    <row r="138" s="13" customFormat="1" ht="22" customHeight="1" spans="1:12">
      <c r="A138" s="28">
        <v>132</v>
      </c>
      <c r="B138" s="38" t="s">
        <v>365</v>
      </c>
      <c r="C138" s="38" t="s">
        <v>388</v>
      </c>
      <c r="D138" s="38" t="s">
        <v>389</v>
      </c>
      <c r="E138" s="37" t="s">
        <v>390</v>
      </c>
      <c r="F138" s="85" t="s">
        <v>369</v>
      </c>
      <c r="G138" s="38">
        <v>49300</v>
      </c>
      <c r="H138" s="38">
        <v>49000</v>
      </c>
      <c r="I138" s="38">
        <v>49000</v>
      </c>
      <c r="J138" s="49">
        <v>839.601388888889</v>
      </c>
      <c r="K138" s="50">
        <v>169</v>
      </c>
      <c r="L138" s="32" t="s">
        <v>18</v>
      </c>
    </row>
    <row r="139" s="13" customFormat="1" ht="22" customHeight="1" spans="1:12">
      <c r="A139" s="28">
        <v>133</v>
      </c>
      <c r="B139" s="38" t="s">
        <v>365</v>
      </c>
      <c r="C139" s="38" t="s">
        <v>388</v>
      </c>
      <c r="D139" s="38" t="s">
        <v>391</v>
      </c>
      <c r="E139" s="37" t="s">
        <v>392</v>
      </c>
      <c r="F139" s="85" t="s">
        <v>369</v>
      </c>
      <c r="G139" s="38">
        <v>55000</v>
      </c>
      <c r="H139" s="38">
        <v>100000</v>
      </c>
      <c r="I139" s="38">
        <v>100000</v>
      </c>
      <c r="J139" s="49">
        <v>1610</v>
      </c>
      <c r="K139" s="50">
        <v>168</v>
      </c>
      <c r="L139" s="32" t="s">
        <v>18</v>
      </c>
    </row>
    <row r="140" s="13" customFormat="1" ht="24" customHeight="1" spans="1:12">
      <c r="A140" s="50">
        <v>134</v>
      </c>
      <c r="B140" s="38" t="s">
        <v>365</v>
      </c>
      <c r="C140" s="38" t="s">
        <v>388</v>
      </c>
      <c r="D140" s="38" t="s">
        <v>393</v>
      </c>
      <c r="E140" s="58" t="s">
        <v>394</v>
      </c>
      <c r="F140" s="89" t="s">
        <v>395</v>
      </c>
      <c r="G140" s="38">
        <v>46000</v>
      </c>
      <c r="H140" s="38">
        <v>90000</v>
      </c>
      <c r="I140" s="38">
        <v>80000</v>
      </c>
      <c r="J140" s="49">
        <v>535.333333333333</v>
      </c>
      <c r="K140" s="50">
        <v>66</v>
      </c>
      <c r="L140" s="32" t="s">
        <v>18</v>
      </c>
    </row>
    <row r="141" s="13" customFormat="1" ht="22" customHeight="1" spans="1:12">
      <c r="A141" s="50"/>
      <c r="B141" s="38"/>
      <c r="C141" s="38"/>
      <c r="D141" s="38"/>
      <c r="E141" s="60"/>
      <c r="F141" s="61"/>
      <c r="G141" s="38">
        <v>46000</v>
      </c>
      <c r="H141" s="38">
        <v>90000</v>
      </c>
      <c r="I141" s="38">
        <v>80000</v>
      </c>
      <c r="J141" s="49">
        <v>812.666666666667</v>
      </c>
      <c r="K141" s="50">
        <v>106</v>
      </c>
      <c r="L141" s="32" t="s">
        <v>18</v>
      </c>
    </row>
    <row r="142" s="13" customFormat="1" ht="22" customHeight="1" spans="1:12">
      <c r="A142" s="50">
        <v>135</v>
      </c>
      <c r="B142" s="38" t="s">
        <v>365</v>
      </c>
      <c r="C142" s="38" t="s">
        <v>388</v>
      </c>
      <c r="D142" s="38" t="s">
        <v>396</v>
      </c>
      <c r="E142" s="58" t="s">
        <v>93</v>
      </c>
      <c r="F142" s="89" t="s">
        <v>369</v>
      </c>
      <c r="G142" s="38">
        <v>39000</v>
      </c>
      <c r="H142" s="38">
        <v>80000</v>
      </c>
      <c r="I142" s="38">
        <f t="shared" ref="I142:I145" si="4">G142*2</f>
        <v>78000</v>
      </c>
      <c r="J142" s="49">
        <v>577.308333333333</v>
      </c>
      <c r="K142" s="50">
        <v>73</v>
      </c>
      <c r="L142" s="32" t="s">
        <v>18</v>
      </c>
    </row>
    <row r="143" s="13" customFormat="1" ht="21" customHeight="1" spans="1:12">
      <c r="A143" s="50"/>
      <c r="B143" s="38"/>
      <c r="C143" s="38"/>
      <c r="D143" s="38"/>
      <c r="E143" s="60"/>
      <c r="F143" s="61"/>
      <c r="G143" s="38">
        <v>39000</v>
      </c>
      <c r="H143" s="38">
        <v>80000</v>
      </c>
      <c r="I143" s="38">
        <f t="shared" si="4"/>
        <v>78000</v>
      </c>
      <c r="J143" s="49">
        <v>740.025</v>
      </c>
      <c r="K143" s="50">
        <v>99</v>
      </c>
      <c r="L143" s="32" t="s">
        <v>18</v>
      </c>
    </row>
    <row r="144" s="13" customFormat="1" ht="24" customHeight="1" spans="1:12">
      <c r="A144" s="28">
        <v>136</v>
      </c>
      <c r="B144" s="38" t="s">
        <v>365</v>
      </c>
      <c r="C144" s="38" t="s">
        <v>388</v>
      </c>
      <c r="D144" s="38" t="s">
        <v>397</v>
      </c>
      <c r="E144" s="37" t="s">
        <v>398</v>
      </c>
      <c r="F144" s="85" t="s">
        <v>399</v>
      </c>
      <c r="G144" s="38">
        <v>37000</v>
      </c>
      <c r="H144" s="38">
        <v>140000</v>
      </c>
      <c r="I144" s="38">
        <f t="shared" si="4"/>
        <v>74000</v>
      </c>
      <c r="J144" s="49">
        <v>375.138888888889</v>
      </c>
      <c r="K144" s="50">
        <v>50</v>
      </c>
      <c r="L144" s="32" t="s">
        <v>18</v>
      </c>
    </row>
    <row r="145" s="13" customFormat="1" ht="24" customHeight="1" spans="1:12">
      <c r="A145" s="28">
        <v>137</v>
      </c>
      <c r="B145" s="38" t="s">
        <v>365</v>
      </c>
      <c r="C145" s="38" t="s">
        <v>388</v>
      </c>
      <c r="D145" s="38" t="s">
        <v>400</v>
      </c>
      <c r="E145" s="37" t="s">
        <v>53</v>
      </c>
      <c r="F145" s="85" t="s">
        <v>369</v>
      </c>
      <c r="G145" s="38">
        <v>37500</v>
      </c>
      <c r="H145" s="38">
        <v>75000</v>
      </c>
      <c r="I145" s="38">
        <f t="shared" si="4"/>
        <v>75000</v>
      </c>
      <c r="J145" s="49">
        <v>668.4375</v>
      </c>
      <c r="K145" s="50">
        <v>93</v>
      </c>
      <c r="L145" s="32" t="s">
        <v>18</v>
      </c>
    </row>
    <row r="146" s="13" customFormat="1" ht="22" customHeight="1" spans="1:12">
      <c r="A146" s="50">
        <v>138</v>
      </c>
      <c r="B146" s="38" t="s">
        <v>365</v>
      </c>
      <c r="C146" s="38" t="s">
        <v>388</v>
      </c>
      <c r="D146" s="38" t="s">
        <v>401</v>
      </c>
      <c r="E146" s="58" t="s">
        <v>402</v>
      </c>
      <c r="F146" s="89" t="s">
        <v>403</v>
      </c>
      <c r="G146" s="38">
        <v>78860</v>
      </c>
      <c r="H146" s="38">
        <v>200000</v>
      </c>
      <c r="I146" s="38">
        <v>157720</v>
      </c>
      <c r="J146" s="49">
        <v>816.201</v>
      </c>
      <c r="K146" s="50">
        <v>54</v>
      </c>
      <c r="L146" s="32" t="s">
        <v>18</v>
      </c>
    </row>
    <row r="147" s="13" customFormat="1" ht="27" customHeight="1" spans="1:12">
      <c r="A147" s="50"/>
      <c r="B147" s="38"/>
      <c r="C147" s="38"/>
      <c r="D147" s="38"/>
      <c r="E147" s="60"/>
      <c r="F147" s="61"/>
      <c r="G147" s="38">
        <v>78860</v>
      </c>
      <c r="H147" s="38">
        <v>200000</v>
      </c>
      <c r="I147" s="29">
        <v>157200</v>
      </c>
      <c r="J147" s="49">
        <v>542.34</v>
      </c>
      <c r="K147" s="50">
        <v>36</v>
      </c>
      <c r="L147" s="32" t="s">
        <v>18</v>
      </c>
    </row>
    <row r="148" s="13" customFormat="1" ht="22" customHeight="1" spans="1:12">
      <c r="A148" s="28">
        <v>139</v>
      </c>
      <c r="B148" s="38" t="s">
        <v>365</v>
      </c>
      <c r="C148" s="38" t="s">
        <v>388</v>
      </c>
      <c r="D148" s="38" t="s">
        <v>404</v>
      </c>
      <c r="E148" s="37" t="s">
        <v>405</v>
      </c>
      <c r="F148" s="85" t="s">
        <v>369</v>
      </c>
      <c r="G148" s="38">
        <v>50000</v>
      </c>
      <c r="H148" s="38">
        <v>100000</v>
      </c>
      <c r="I148" s="38">
        <v>100000</v>
      </c>
      <c r="J148" s="49">
        <v>795.416666666667</v>
      </c>
      <c r="K148" s="50">
        <v>83</v>
      </c>
      <c r="L148" s="32" t="s">
        <v>18</v>
      </c>
    </row>
    <row r="149" s="13" customFormat="1" ht="22" customHeight="1" spans="1:12">
      <c r="A149" s="28">
        <v>140</v>
      </c>
      <c r="B149" s="38" t="s">
        <v>365</v>
      </c>
      <c r="C149" s="38" t="s">
        <v>388</v>
      </c>
      <c r="D149" s="38" t="s">
        <v>406</v>
      </c>
      <c r="E149" s="37" t="s">
        <v>407</v>
      </c>
      <c r="F149" s="85" t="s">
        <v>369</v>
      </c>
      <c r="G149" s="38">
        <v>102300</v>
      </c>
      <c r="H149" s="38">
        <v>130000</v>
      </c>
      <c r="I149" s="38">
        <v>130000</v>
      </c>
      <c r="J149" s="49">
        <v>2093</v>
      </c>
      <c r="K149" s="50">
        <v>168</v>
      </c>
      <c r="L149" s="32" t="s">
        <v>18</v>
      </c>
    </row>
    <row r="150" s="13" customFormat="1" ht="22" customHeight="1" spans="1:12">
      <c r="A150" s="28">
        <v>141</v>
      </c>
      <c r="B150" s="38" t="s">
        <v>365</v>
      </c>
      <c r="C150" s="38" t="s">
        <v>388</v>
      </c>
      <c r="D150" s="38" t="s">
        <v>408</v>
      </c>
      <c r="E150" s="37" t="s">
        <v>36</v>
      </c>
      <c r="F150" s="85" t="s">
        <v>409</v>
      </c>
      <c r="G150" s="38">
        <v>50000</v>
      </c>
      <c r="H150" s="38">
        <v>200000</v>
      </c>
      <c r="I150" s="38">
        <v>100000</v>
      </c>
      <c r="J150" s="49">
        <v>1600.41666666667</v>
      </c>
      <c r="K150" s="50">
        <v>167</v>
      </c>
      <c r="L150" s="32" t="s">
        <v>18</v>
      </c>
    </row>
    <row r="151" s="13" customFormat="1" ht="22" customHeight="1" spans="1:12">
      <c r="A151" s="28">
        <v>142</v>
      </c>
      <c r="B151" s="50" t="s">
        <v>365</v>
      </c>
      <c r="C151" s="50" t="s">
        <v>410</v>
      </c>
      <c r="D151" s="50" t="s">
        <v>411</v>
      </c>
      <c r="E151" s="37" t="s">
        <v>412</v>
      </c>
      <c r="F151" s="85" t="s">
        <v>413</v>
      </c>
      <c r="G151" s="38">
        <v>109200</v>
      </c>
      <c r="H151" s="38">
        <v>200000</v>
      </c>
      <c r="I151" s="38">
        <v>200000</v>
      </c>
      <c r="J151" s="49">
        <v>2050.83333333333</v>
      </c>
      <c r="K151" s="50">
        <v>107</v>
      </c>
      <c r="L151" s="32" t="s">
        <v>18</v>
      </c>
    </row>
    <row r="152" s="13" customFormat="1" ht="22" customHeight="1" spans="1:12">
      <c r="A152" s="28">
        <v>143</v>
      </c>
      <c r="B152" s="50" t="s">
        <v>365</v>
      </c>
      <c r="C152" s="50" t="s">
        <v>414</v>
      </c>
      <c r="D152" s="50" t="s">
        <v>415</v>
      </c>
      <c r="E152" s="37" t="s">
        <v>129</v>
      </c>
      <c r="F152" s="85" t="s">
        <v>416</v>
      </c>
      <c r="G152" s="50">
        <v>50000</v>
      </c>
      <c r="H152" s="50">
        <v>100000</v>
      </c>
      <c r="I152" s="50">
        <v>100000</v>
      </c>
      <c r="J152" s="49">
        <v>1150</v>
      </c>
      <c r="K152" s="50">
        <v>120</v>
      </c>
      <c r="L152" s="32" t="s">
        <v>18</v>
      </c>
    </row>
    <row r="153" s="13" customFormat="1" ht="22" customHeight="1" spans="1:12">
      <c r="A153" s="28">
        <v>144</v>
      </c>
      <c r="B153" s="50" t="s">
        <v>365</v>
      </c>
      <c r="C153" s="50" t="s">
        <v>414</v>
      </c>
      <c r="D153" s="50" t="s">
        <v>417</v>
      </c>
      <c r="E153" s="37" t="s">
        <v>99</v>
      </c>
      <c r="F153" s="85" t="s">
        <v>418</v>
      </c>
      <c r="G153" s="50">
        <v>40000</v>
      </c>
      <c r="H153" s="38">
        <v>200000</v>
      </c>
      <c r="I153" s="50">
        <v>80000</v>
      </c>
      <c r="J153" s="49">
        <v>904.666666666667</v>
      </c>
      <c r="K153" s="50">
        <v>118</v>
      </c>
      <c r="L153" s="32" t="s">
        <v>18</v>
      </c>
    </row>
    <row r="154" s="13" customFormat="1" ht="22" customHeight="1" spans="1:12">
      <c r="A154" s="28">
        <v>145</v>
      </c>
      <c r="B154" s="50" t="s">
        <v>365</v>
      </c>
      <c r="C154" s="50" t="s">
        <v>414</v>
      </c>
      <c r="D154" s="50" t="s">
        <v>419</v>
      </c>
      <c r="E154" s="37" t="s">
        <v>420</v>
      </c>
      <c r="F154" s="85" t="s">
        <v>421</v>
      </c>
      <c r="G154" s="50">
        <v>50000</v>
      </c>
      <c r="H154" s="50">
        <v>200000</v>
      </c>
      <c r="I154" s="50">
        <v>100000</v>
      </c>
      <c r="J154" s="49">
        <v>1743.88888888889</v>
      </c>
      <c r="K154" s="50">
        <v>172</v>
      </c>
      <c r="L154" s="32" t="s">
        <v>18</v>
      </c>
    </row>
    <row r="155" s="13" customFormat="1" ht="22" customHeight="1" spans="1:12">
      <c r="A155" s="28">
        <v>146</v>
      </c>
      <c r="B155" s="50" t="s">
        <v>365</v>
      </c>
      <c r="C155" s="50" t="s">
        <v>414</v>
      </c>
      <c r="D155" s="50" t="s">
        <v>422</v>
      </c>
      <c r="E155" s="37" t="s">
        <v>423</v>
      </c>
      <c r="F155" s="85" t="s">
        <v>424</v>
      </c>
      <c r="G155" s="50">
        <v>50000</v>
      </c>
      <c r="H155" s="50">
        <v>100000</v>
      </c>
      <c r="I155" s="50">
        <v>100000</v>
      </c>
      <c r="J155" s="49">
        <v>967.916666666667</v>
      </c>
      <c r="K155" s="50">
        <v>101</v>
      </c>
      <c r="L155" s="32" t="s">
        <v>18</v>
      </c>
    </row>
    <row r="156" s="13" customFormat="1" ht="22" customHeight="1" spans="1:12">
      <c r="A156" s="28">
        <v>147</v>
      </c>
      <c r="B156" s="50" t="s">
        <v>365</v>
      </c>
      <c r="C156" s="50" t="s">
        <v>414</v>
      </c>
      <c r="D156" s="50" t="s">
        <v>425</v>
      </c>
      <c r="E156" s="37" t="s">
        <v>426</v>
      </c>
      <c r="F156" s="85" t="s">
        <v>427</v>
      </c>
      <c r="G156" s="50">
        <v>50000</v>
      </c>
      <c r="H156" s="50">
        <v>100000</v>
      </c>
      <c r="I156" s="50">
        <v>100000</v>
      </c>
      <c r="J156" s="49">
        <v>977.5</v>
      </c>
      <c r="K156" s="50">
        <v>102</v>
      </c>
      <c r="L156" s="32" t="s">
        <v>18</v>
      </c>
    </row>
    <row r="157" s="13" customFormat="1" ht="22" customHeight="1" spans="1:12">
      <c r="A157" s="28">
        <v>148</v>
      </c>
      <c r="B157" s="38" t="s">
        <v>365</v>
      </c>
      <c r="C157" s="38" t="s">
        <v>428</v>
      </c>
      <c r="D157" s="50" t="s">
        <v>429</v>
      </c>
      <c r="E157" s="37" t="s">
        <v>32</v>
      </c>
      <c r="F157" s="85" t="s">
        <v>430</v>
      </c>
      <c r="G157" s="50">
        <v>110000</v>
      </c>
      <c r="H157" s="50">
        <v>200000</v>
      </c>
      <c r="I157" s="50">
        <v>200000</v>
      </c>
      <c r="J157" s="49">
        <v>3487.77777777778</v>
      </c>
      <c r="K157" s="50">
        <v>172</v>
      </c>
      <c r="L157" s="32" t="s">
        <v>18</v>
      </c>
    </row>
    <row r="158" s="13" customFormat="1" ht="22" customHeight="1" spans="1:12">
      <c r="A158" s="28">
        <v>149</v>
      </c>
      <c r="B158" s="38" t="s">
        <v>365</v>
      </c>
      <c r="C158" s="38" t="s">
        <v>428</v>
      </c>
      <c r="D158" s="50" t="s">
        <v>431</v>
      </c>
      <c r="E158" s="37" t="s">
        <v>432</v>
      </c>
      <c r="F158" s="85" t="s">
        <v>433</v>
      </c>
      <c r="G158" s="50">
        <v>100000</v>
      </c>
      <c r="H158" s="50">
        <v>200000</v>
      </c>
      <c r="I158" s="50">
        <v>200000</v>
      </c>
      <c r="J158" s="49">
        <v>1801.66666666667</v>
      </c>
      <c r="K158" s="50">
        <v>94</v>
      </c>
      <c r="L158" s="32" t="s">
        <v>18</v>
      </c>
    </row>
    <row r="159" s="13" customFormat="1" ht="22" customHeight="1" spans="1:12">
      <c r="A159" s="28">
        <v>150</v>
      </c>
      <c r="B159" s="38" t="s">
        <v>365</v>
      </c>
      <c r="C159" s="38" t="s">
        <v>428</v>
      </c>
      <c r="D159" s="50" t="s">
        <v>434</v>
      </c>
      <c r="E159" s="37" t="s">
        <v>435</v>
      </c>
      <c r="F159" s="85" t="s">
        <v>436</v>
      </c>
      <c r="G159" s="50">
        <v>100000</v>
      </c>
      <c r="H159" s="50">
        <v>200000</v>
      </c>
      <c r="I159" s="50">
        <v>200000</v>
      </c>
      <c r="J159" s="49">
        <v>2817.5</v>
      </c>
      <c r="K159" s="50">
        <v>147</v>
      </c>
      <c r="L159" s="32" t="s">
        <v>18</v>
      </c>
    </row>
    <row r="160" s="13" customFormat="1" ht="22" customHeight="1" spans="1:12">
      <c r="A160" s="28">
        <v>151</v>
      </c>
      <c r="B160" s="38" t="s">
        <v>365</v>
      </c>
      <c r="C160" s="38" t="s">
        <v>428</v>
      </c>
      <c r="D160" s="50" t="s">
        <v>437</v>
      </c>
      <c r="E160" s="37" t="s">
        <v>438</v>
      </c>
      <c r="F160" s="85" t="s">
        <v>439</v>
      </c>
      <c r="G160" s="50">
        <v>105000</v>
      </c>
      <c r="H160" s="50">
        <v>200000</v>
      </c>
      <c r="I160" s="50">
        <v>200000</v>
      </c>
      <c r="J160" s="49">
        <v>2817.5</v>
      </c>
      <c r="K160" s="50">
        <v>147</v>
      </c>
      <c r="L160" s="32" t="s">
        <v>18</v>
      </c>
    </row>
    <row r="161" s="13" customFormat="1" ht="22" customHeight="1" spans="1:12">
      <c r="A161" s="28">
        <v>152</v>
      </c>
      <c r="B161" s="38" t="s">
        <v>365</v>
      </c>
      <c r="C161" s="38" t="s">
        <v>440</v>
      </c>
      <c r="D161" s="50" t="s">
        <v>441</v>
      </c>
      <c r="E161" s="37" t="s">
        <v>442</v>
      </c>
      <c r="F161" s="85" t="s">
        <v>443</v>
      </c>
      <c r="G161" s="50">
        <v>100000</v>
      </c>
      <c r="H161" s="50">
        <v>200000</v>
      </c>
      <c r="I161" s="50">
        <v>200000</v>
      </c>
      <c r="J161" s="49">
        <v>2050.83333333333</v>
      </c>
      <c r="K161" s="50">
        <v>107</v>
      </c>
      <c r="L161" s="32" t="s">
        <v>18</v>
      </c>
    </row>
    <row r="162" s="13" customFormat="1" ht="22" customHeight="1" spans="1:12">
      <c r="A162" s="28">
        <v>153</v>
      </c>
      <c r="B162" s="38" t="s">
        <v>365</v>
      </c>
      <c r="C162" s="38" t="s">
        <v>440</v>
      </c>
      <c r="D162" s="50" t="s">
        <v>444</v>
      </c>
      <c r="E162" s="37" t="s">
        <v>445</v>
      </c>
      <c r="F162" s="85" t="s">
        <v>298</v>
      </c>
      <c r="G162" s="50">
        <v>100000</v>
      </c>
      <c r="H162" s="50">
        <v>200000</v>
      </c>
      <c r="I162" s="50">
        <v>200000</v>
      </c>
      <c r="J162" s="49">
        <v>1705.83333333333</v>
      </c>
      <c r="K162" s="50">
        <v>89</v>
      </c>
      <c r="L162" s="32" t="s">
        <v>18</v>
      </c>
    </row>
    <row r="163" s="13" customFormat="1" ht="22" customHeight="1" spans="1:12">
      <c r="A163" s="28">
        <v>154</v>
      </c>
      <c r="B163" s="38" t="s">
        <v>365</v>
      </c>
      <c r="C163" s="38" t="s">
        <v>446</v>
      </c>
      <c r="D163" s="38" t="s">
        <v>447</v>
      </c>
      <c r="E163" s="37" t="s">
        <v>448</v>
      </c>
      <c r="F163" s="85" t="s">
        <v>449</v>
      </c>
      <c r="G163" s="38">
        <v>108000</v>
      </c>
      <c r="H163" s="38">
        <v>200000</v>
      </c>
      <c r="I163" s="38">
        <v>200000</v>
      </c>
      <c r="J163" s="49">
        <v>2012.5</v>
      </c>
      <c r="K163" s="50">
        <v>105</v>
      </c>
      <c r="L163" s="32" t="s">
        <v>18</v>
      </c>
    </row>
    <row r="164" s="13" customFormat="1" ht="22" customHeight="1" spans="1:12">
      <c r="A164" s="28">
        <v>155</v>
      </c>
      <c r="B164" s="38" t="s">
        <v>365</v>
      </c>
      <c r="C164" s="38" t="s">
        <v>446</v>
      </c>
      <c r="D164" s="38" t="s">
        <v>450</v>
      </c>
      <c r="E164" s="37" t="s">
        <v>451</v>
      </c>
      <c r="F164" s="85" t="s">
        <v>452</v>
      </c>
      <c r="G164" s="38">
        <v>100000</v>
      </c>
      <c r="H164" s="38">
        <v>200000</v>
      </c>
      <c r="I164" s="38">
        <v>200000</v>
      </c>
      <c r="J164" s="49">
        <v>2702.5</v>
      </c>
      <c r="K164" s="50">
        <v>141</v>
      </c>
      <c r="L164" s="32" t="s">
        <v>18</v>
      </c>
    </row>
    <row r="165" ht="22" customHeight="1" spans="1:12">
      <c r="A165" s="28">
        <v>156</v>
      </c>
      <c r="B165" s="41" t="s">
        <v>453</v>
      </c>
      <c r="C165" s="41" t="s">
        <v>454</v>
      </c>
      <c r="D165" s="36" t="s">
        <v>455</v>
      </c>
      <c r="E165" s="56" t="s">
        <v>456</v>
      </c>
      <c r="F165" s="90" t="s">
        <v>457</v>
      </c>
      <c r="G165" s="42">
        <v>56000</v>
      </c>
      <c r="H165" s="42">
        <v>150000</v>
      </c>
      <c r="I165" s="42">
        <v>112000</v>
      </c>
      <c r="J165" s="53">
        <v>1062.6</v>
      </c>
      <c r="K165" s="74">
        <v>99</v>
      </c>
      <c r="L165" s="32" t="s">
        <v>18</v>
      </c>
    </row>
    <row r="166" ht="22" customHeight="1" spans="1:12">
      <c r="A166" s="28">
        <v>157</v>
      </c>
      <c r="B166" s="41" t="s">
        <v>453</v>
      </c>
      <c r="C166" s="41" t="s">
        <v>454</v>
      </c>
      <c r="D166" s="41" t="s">
        <v>458</v>
      </c>
      <c r="E166" s="56" t="s">
        <v>459</v>
      </c>
      <c r="F166" s="90" t="s">
        <v>457</v>
      </c>
      <c r="G166" s="42">
        <v>35320</v>
      </c>
      <c r="H166" s="42">
        <v>40000</v>
      </c>
      <c r="I166" s="42">
        <v>40000</v>
      </c>
      <c r="J166" s="53">
        <v>253</v>
      </c>
      <c r="K166" s="74">
        <v>66</v>
      </c>
      <c r="L166" s="32" t="s">
        <v>18</v>
      </c>
    </row>
    <row r="167" ht="25" customHeight="1" spans="1:12">
      <c r="A167" s="50">
        <v>158</v>
      </c>
      <c r="B167" s="41" t="s">
        <v>453</v>
      </c>
      <c r="C167" s="41" t="s">
        <v>454</v>
      </c>
      <c r="D167" s="41" t="s">
        <v>460</v>
      </c>
      <c r="E167" s="66" t="s">
        <v>461</v>
      </c>
      <c r="F167" s="91" t="s">
        <v>457</v>
      </c>
      <c r="G167" s="42">
        <v>28240</v>
      </c>
      <c r="H167" s="42">
        <v>100000</v>
      </c>
      <c r="I167" s="42">
        <v>56480</v>
      </c>
      <c r="J167" s="53">
        <v>54.1266666666667</v>
      </c>
      <c r="K167" s="74">
        <v>10</v>
      </c>
      <c r="L167" s="32" t="s">
        <v>18</v>
      </c>
    </row>
    <row r="168" ht="20" customHeight="1" spans="1:12">
      <c r="A168" s="50"/>
      <c r="B168" s="41"/>
      <c r="C168" s="41"/>
      <c r="D168" s="41"/>
      <c r="E168" s="68"/>
      <c r="F168" s="69"/>
      <c r="G168" s="42"/>
      <c r="H168" s="42"/>
      <c r="I168" s="42"/>
      <c r="J168" s="53">
        <v>927.68</v>
      </c>
      <c r="K168" s="74">
        <v>162</v>
      </c>
      <c r="L168" s="32" t="s">
        <v>18</v>
      </c>
    </row>
    <row r="169" ht="19" customHeight="1" spans="1:12">
      <c r="A169" s="50">
        <v>159</v>
      </c>
      <c r="B169" s="41" t="s">
        <v>453</v>
      </c>
      <c r="C169" s="41" t="s">
        <v>454</v>
      </c>
      <c r="D169" s="64" t="s">
        <v>462</v>
      </c>
      <c r="E169" s="66" t="s">
        <v>175</v>
      </c>
      <c r="F169" s="91" t="s">
        <v>457</v>
      </c>
      <c r="G169" s="42">
        <v>38960</v>
      </c>
      <c r="H169" s="42">
        <v>50000</v>
      </c>
      <c r="I169" s="42">
        <v>50000</v>
      </c>
      <c r="J169" s="53">
        <v>370.069444444444</v>
      </c>
      <c r="K169" s="74">
        <v>73</v>
      </c>
      <c r="L169" s="32" t="s">
        <v>18</v>
      </c>
    </row>
    <row r="170" ht="21" customHeight="1" spans="1:12">
      <c r="A170" s="50"/>
      <c r="B170" s="41"/>
      <c r="C170" s="41"/>
      <c r="D170" s="64"/>
      <c r="E170" s="68"/>
      <c r="F170" s="69"/>
      <c r="G170" s="42"/>
      <c r="H170" s="42"/>
      <c r="I170" s="42"/>
      <c r="J170" s="53">
        <v>474.38</v>
      </c>
      <c r="K170" s="74">
        <v>99</v>
      </c>
      <c r="L170" s="32" t="s">
        <v>18</v>
      </c>
    </row>
    <row r="171" ht="22" customHeight="1" spans="1:12">
      <c r="A171" s="28">
        <v>160</v>
      </c>
      <c r="B171" s="41" t="s">
        <v>453</v>
      </c>
      <c r="C171" s="41" t="s">
        <v>463</v>
      </c>
      <c r="D171" s="41" t="s">
        <v>464</v>
      </c>
      <c r="E171" s="56" t="s">
        <v>465</v>
      </c>
      <c r="F171" s="90" t="s">
        <v>457</v>
      </c>
      <c r="G171" s="42">
        <v>41096</v>
      </c>
      <c r="H171" s="42">
        <v>80000</v>
      </c>
      <c r="I171" s="42">
        <v>80000</v>
      </c>
      <c r="J171" s="53">
        <v>659.333333333333</v>
      </c>
      <c r="K171" s="74">
        <v>86</v>
      </c>
      <c r="L171" s="32" t="s">
        <v>18</v>
      </c>
    </row>
    <row r="172" ht="22" customHeight="1" spans="1:12">
      <c r="A172" s="28">
        <v>161</v>
      </c>
      <c r="B172" s="41" t="s">
        <v>453</v>
      </c>
      <c r="C172" s="41" t="s">
        <v>463</v>
      </c>
      <c r="D172" s="41" t="s">
        <v>466</v>
      </c>
      <c r="E172" s="56" t="s">
        <v>467</v>
      </c>
      <c r="F172" s="90" t="s">
        <v>457</v>
      </c>
      <c r="G172" s="42">
        <v>36320</v>
      </c>
      <c r="H172" s="42">
        <v>50000</v>
      </c>
      <c r="I172" s="42">
        <v>50000</v>
      </c>
      <c r="J172" s="53">
        <v>483.958333333333</v>
      </c>
      <c r="K172" s="74">
        <v>101</v>
      </c>
      <c r="L172" s="32" t="s">
        <v>18</v>
      </c>
    </row>
    <row r="173" ht="22" customHeight="1" spans="1:12">
      <c r="A173" s="28">
        <v>162</v>
      </c>
      <c r="B173" s="41" t="s">
        <v>453</v>
      </c>
      <c r="C173" s="41" t="s">
        <v>454</v>
      </c>
      <c r="D173" s="41" t="s">
        <v>468</v>
      </c>
      <c r="E173" s="56" t="s">
        <v>469</v>
      </c>
      <c r="F173" s="90" t="s">
        <v>457</v>
      </c>
      <c r="G173" s="42">
        <v>50536</v>
      </c>
      <c r="H173" s="42">
        <v>60000</v>
      </c>
      <c r="I173" s="42">
        <v>60000</v>
      </c>
      <c r="J173" s="53">
        <v>580.75</v>
      </c>
      <c r="K173" s="74">
        <v>101</v>
      </c>
      <c r="L173" s="32" t="s">
        <v>18</v>
      </c>
    </row>
    <row r="174" ht="22" customHeight="1" spans="1:12">
      <c r="A174" s="28">
        <v>163</v>
      </c>
      <c r="B174" s="41" t="s">
        <v>453</v>
      </c>
      <c r="C174" s="41" t="s">
        <v>454</v>
      </c>
      <c r="D174" s="36" t="s">
        <v>470</v>
      </c>
      <c r="E174" s="56" t="s">
        <v>451</v>
      </c>
      <c r="F174" s="90" t="s">
        <v>457</v>
      </c>
      <c r="G174" s="42">
        <v>60000</v>
      </c>
      <c r="H174" s="42">
        <v>70000</v>
      </c>
      <c r="I174" s="42">
        <v>70000</v>
      </c>
      <c r="J174" s="53">
        <v>677.541666666667</v>
      </c>
      <c r="K174" s="74">
        <v>101</v>
      </c>
      <c r="L174" s="32" t="s">
        <v>18</v>
      </c>
    </row>
    <row r="175" ht="22" customHeight="1" spans="1:12">
      <c r="A175" s="28">
        <v>164</v>
      </c>
      <c r="B175" s="36" t="s">
        <v>453</v>
      </c>
      <c r="C175" s="36" t="s">
        <v>463</v>
      </c>
      <c r="D175" s="36" t="s">
        <v>471</v>
      </c>
      <c r="E175" s="56" t="s">
        <v>472</v>
      </c>
      <c r="F175" s="90" t="s">
        <v>457</v>
      </c>
      <c r="G175" s="54">
        <v>48010</v>
      </c>
      <c r="H175" s="54">
        <v>30000</v>
      </c>
      <c r="I175" s="54">
        <v>30000</v>
      </c>
      <c r="J175" s="75">
        <v>243.333333333333</v>
      </c>
      <c r="K175" s="74">
        <v>80</v>
      </c>
      <c r="L175" s="32" t="s">
        <v>18</v>
      </c>
    </row>
    <row r="176" ht="22" customHeight="1" spans="1:12">
      <c r="A176" s="28">
        <v>165</v>
      </c>
      <c r="B176" s="41" t="s">
        <v>453</v>
      </c>
      <c r="C176" s="41" t="s">
        <v>473</v>
      </c>
      <c r="D176" s="41" t="s">
        <v>474</v>
      </c>
      <c r="E176" s="70" t="s">
        <v>475</v>
      </c>
      <c r="F176" s="92" t="s">
        <v>457</v>
      </c>
      <c r="G176" s="42">
        <v>11600</v>
      </c>
      <c r="H176" s="42">
        <v>200000</v>
      </c>
      <c r="I176" s="42">
        <v>23200</v>
      </c>
      <c r="J176" s="53">
        <v>231.226666666667</v>
      </c>
      <c r="K176" s="74">
        <v>104</v>
      </c>
      <c r="L176" s="32" t="s">
        <v>18</v>
      </c>
    </row>
    <row r="177" ht="22" customHeight="1" spans="1:12">
      <c r="A177" s="28">
        <v>166</v>
      </c>
      <c r="B177" s="41" t="s">
        <v>453</v>
      </c>
      <c r="C177" s="41" t="s">
        <v>463</v>
      </c>
      <c r="D177" s="41" t="s">
        <v>476</v>
      </c>
      <c r="E177" s="56" t="s">
        <v>227</v>
      </c>
      <c r="F177" s="90" t="s">
        <v>477</v>
      </c>
      <c r="G177" s="42">
        <v>21600</v>
      </c>
      <c r="H177" s="42">
        <v>50000</v>
      </c>
      <c r="I177" s="42">
        <v>43200</v>
      </c>
      <c r="J177" s="53">
        <v>418.14</v>
      </c>
      <c r="K177" s="74">
        <v>101</v>
      </c>
      <c r="L177" s="32" t="s">
        <v>18</v>
      </c>
    </row>
    <row r="178" ht="22" customHeight="1" spans="1:12">
      <c r="A178" s="28">
        <v>167</v>
      </c>
      <c r="B178" s="41" t="s">
        <v>453</v>
      </c>
      <c r="C178" s="41" t="s">
        <v>478</v>
      </c>
      <c r="D178" s="41" t="s">
        <v>479</v>
      </c>
      <c r="E178" s="56" t="s">
        <v>480</v>
      </c>
      <c r="F178" s="90" t="s">
        <v>17</v>
      </c>
      <c r="G178" s="42">
        <v>60000</v>
      </c>
      <c r="H178" s="42">
        <v>200000</v>
      </c>
      <c r="I178" s="42">
        <v>120000</v>
      </c>
      <c r="J178" s="53">
        <v>1012</v>
      </c>
      <c r="K178" s="74">
        <v>88</v>
      </c>
      <c r="L178" s="32" t="s">
        <v>18</v>
      </c>
    </row>
    <row r="179" ht="22" customHeight="1" spans="1:12">
      <c r="A179" s="28">
        <v>168</v>
      </c>
      <c r="B179" s="41" t="s">
        <v>453</v>
      </c>
      <c r="C179" s="41" t="s">
        <v>481</v>
      </c>
      <c r="D179" s="41" t="s">
        <v>482</v>
      </c>
      <c r="E179" s="56" t="s">
        <v>239</v>
      </c>
      <c r="F179" s="90" t="s">
        <v>483</v>
      </c>
      <c r="G179" s="42">
        <v>56000</v>
      </c>
      <c r="H179" s="42">
        <v>100000</v>
      </c>
      <c r="I179" s="42">
        <v>100000</v>
      </c>
      <c r="J179" s="53">
        <v>1552.5</v>
      </c>
      <c r="K179" s="74">
        <v>162</v>
      </c>
      <c r="L179" s="32" t="s">
        <v>18</v>
      </c>
    </row>
    <row r="180" ht="22" customHeight="1" spans="1:12">
      <c r="A180" s="28">
        <v>169</v>
      </c>
      <c r="B180" s="41" t="s">
        <v>453</v>
      </c>
      <c r="C180" s="41" t="s">
        <v>484</v>
      </c>
      <c r="D180" s="41" t="s">
        <v>485</v>
      </c>
      <c r="E180" s="56" t="s">
        <v>486</v>
      </c>
      <c r="F180" s="90" t="s">
        <v>487</v>
      </c>
      <c r="G180" s="42">
        <v>46000</v>
      </c>
      <c r="H180" s="42">
        <v>200000</v>
      </c>
      <c r="I180" s="42">
        <v>92000</v>
      </c>
      <c r="J180" s="53">
        <v>1419.48333333333</v>
      </c>
      <c r="K180" s="74">
        <v>161</v>
      </c>
      <c r="L180" s="32" t="s">
        <v>18</v>
      </c>
    </row>
    <row r="181" ht="22" customHeight="1" spans="1:12">
      <c r="A181" s="28">
        <v>170</v>
      </c>
      <c r="B181" s="41" t="s">
        <v>453</v>
      </c>
      <c r="C181" s="41" t="s">
        <v>488</v>
      </c>
      <c r="D181" s="41" t="s">
        <v>489</v>
      </c>
      <c r="E181" s="56" t="s">
        <v>95</v>
      </c>
      <c r="F181" s="90" t="s">
        <v>33</v>
      </c>
      <c r="G181" s="42">
        <v>23000</v>
      </c>
      <c r="H181" s="42">
        <v>50000</v>
      </c>
      <c r="I181" s="42">
        <v>46000</v>
      </c>
      <c r="J181" s="53">
        <v>409.975</v>
      </c>
      <c r="K181" s="74">
        <v>93</v>
      </c>
      <c r="L181" s="32" t="s">
        <v>18</v>
      </c>
    </row>
    <row r="182" ht="19" customHeight="1" spans="1:12">
      <c r="A182" s="50">
        <v>171</v>
      </c>
      <c r="B182" s="36" t="s">
        <v>453</v>
      </c>
      <c r="C182" s="36" t="s">
        <v>481</v>
      </c>
      <c r="D182" s="36" t="s">
        <v>490</v>
      </c>
      <c r="E182" s="66" t="s">
        <v>491</v>
      </c>
      <c r="F182" s="91" t="s">
        <v>33</v>
      </c>
      <c r="G182" s="54">
        <v>22400</v>
      </c>
      <c r="H182" s="54">
        <v>140000</v>
      </c>
      <c r="I182" s="54">
        <v>44800</v>
      </c>
      <c r="J182" s="75">
        <v>358.835555555556</v>
      </c>
      <c r="K182" s="74">
        <v>79</v>
      </c>
      <c r="L182" s="32" t="s">
        <v>18</v>
      </c>
    </row>
    <row r="183" ht="18" customHeight="1" spans="1:12">
      <c r="A183" s="50"/>
      <c r="B183" s="36"/>
      <c r="C183" s="36"/>
      <c r="D183" s="36"/>
      <c r="E183" s="68"/>
      <c r="F183" s="69"/>
      <c r="G183" s="54"/>
      <c r="H183" s="54"/>
      <c r="I183" s="54"/>
      <c r="J183" s="75">
        <v>399.28</v>
      </c>
      <c r="K183" s="74">
        <v>93</v>
      </c>
      <c r="L183" s="32" t="s">
        <v>18</v>
      </c>
    </row>
    <row r="184" ht="22" customHeight="1" spans="1:12">
      <c r="A184" s="28">
        <v>172</v>
      </c>
      <c r="B184" s="36" t="s">
        <v>453</v>
      </c>
      <c r="C184" s="36" t="s">
        <v>488</v>
      </c>
      <c r="D184" s="36" t="s">
        <v>492</v>
      </c>
      <c r="E184" s="72" t="s">
        <v>493</v>
      </c>
      <c r="F184" s="93" t="s">
        <v>33</v>
      </c>
      <c r="G184" s="54">
        <v>60000</v>
      </c>
      <c r="H184" s="54">
        <v>140000</v>
      </c>
      <c r="I184" s="54">
        <v>120000</v>
      </c>
      <c r="J184" s="53">
        <v>1322.5</v>
      </c>
      <c r="K184" s="74">
        <v>115</v>
      </c>
      <c r="L184" s="32" t="s">
        <v>18</v>
      </c>
    </row>
    <row r="185" ht="22" customHeight="1" spans="1:12">
      <c r="A185" s="28">
        <v>173</v>
      </c>
      <c r="B185" s="36" t="s">
        <v>453</v>
      </c>
      <c r="C185" s="36" t="s">
        <v>494</v>
      </c>
      <c r="D185" s="36" t="s">
        <v>495</v>
      </c>
      <c r="E185" s="56" t="s">
        <v>496</v>
      </c>
      <c r="F185" s="90" t="s">
        <v>497</v>
      </c>
      <c r="G185" s="54">
        <v>47800</v>
      </c>
      <c r="H185" s="54">
        <v>50000</v>
      </c>
      <c r="I185" s="54">
        <v>50000</v>
      </c>
      <c r="J185" s="53">
        <v>555.833333333333</v>
      </c>
      <c r="K185" s="74">
        <v>116</v>
      </c>
      <c r="L185" s="32" t="s">
        <v>18</v>
      </c>
    </row>
    <row r="186" ht="22" customHeight="1" spans="1:12">
      <c r="A186" s="28">
        <v>174</v>
      </c>
      <c r="B186" s="36" t="s">
        <v>453</v>
      </c>
      <c r="C186" s="36" t="s">
        <v>481</v>
      </c>
      <c r="D186" s="36" t="s">
        <v>498</v>
      </c>
      <c r="E186" s="56" t="s">
        <v>499</v>
      </c>
      <c r="F186" s="90" t="s">
        <v>74</v>
      </c>
      <c r="G186" s="54">
        <v>24000</v>
      </c>
      <c r="H186" s="54">
        <v>50000</v>
      </c>
      <c r="I186" s="54">
        <v>48000</v>
      </c>
      <c r="J186" s="53">
        <v>749.8</v>
      </c>
      <c r="K186" s="74">
        <v>163</v>
      </c>
      <c r="L186" s="32" t="s">
        <v>18</v>
      </c>
    </row>
    <row r="187" ht="22" customHeight="1" spans="1:12">
      <c r="A187" s="28">
        <v>175</v>
      </c>
      <c r="B187" s="36" t="s">
        <v>453</v>
      </c>
      <c r="C187" s="36" t="s">
        <v>500</v>
      </c>
      <c r="D187" s="36" t="s">
        <v>501</v>
      </c>
      <c r="E187" s="56" t="s">
        <v>502</v>
      </c>
      <c r="F187" s="90" t="s">
        <v>33</v>
      </c>
      <c r="G187" s="54">
        <v>49800</v>
      </c>
      <c r="H187" s="54">
        <v>200000</v>
      </c>
      <c r="I187" s="54">
        <v>99600</v>
      </c>
      <c r="J187" s="53">
        <v>935.41</v>
      </c>
      <c r="K187" s="74">
        <v>98</v>
      </c>
      <c r="L187" s="32" t="s">
        <v>18</v>
      </c>
    </row>
    <row r="188" ht="22" customHeight="1" spans="1:12">
      <c r="A188" s="28">
        <v>176</v>
      </c>
      <c r="B188" s="36" t="s">
        <v>453</v>
      </c>
      <c r="C188" s="36" t="s">
        <v>503</v>
      </c>
      <c r="D188" s="36" t="s">
        <v>504</v>
      </c>
      <c r="E188" s="56" t="s">
        <v>505</v>
      </c>
      <c r="F188" s="90" t="s">
        <v>33</v>
      </c>
      <c r="G188" s="54">
        <v>31480</v>
      </c>
      <c r="H188" s="54">
        <v>140000</v>
      </c>
      <c r="I188" s="54">
        <v>62960</v>
      </c>
      <c r="J188" s="53">
        <v>573.198333333333</v>
      </c>
      <c r="K188" s="74">
        <v>95</v>
      </c>
      <c r="L188" s="32" t="s">
        <v>18</v>
      </c>
    </row>
    <row r="189" ht="22" customHeight="1" spans="1:12">
      <c r="A189" s="28">
        <v>177</v>
      </c>
      <c r="B189" s="36" t="s">
        <v>453</v>
      </c>
      <c r="C189" s="36" t="s">
        <v>506</v>
      </c>
      <c r="D189" s="36" t="s">
        <v>507</v>
      </c>
      <c r="E189" s="56" t="s">
        <v>508</v>
      </c>
      <c r="F189" s="90" t="s">
        <v>33</v>
      </c>
      <c r="G189" s="54">
        <v>49480</v>
      </c>
      <c r="H189" s="54">
        <v>180000</v>
      </c>
      <c r="I189" s="54">
        <v>98960</v>
      </c>
      <c r="J189" s="53">
        <v>863.013666666667</v>
      </c>
      <c r="K189" s="74">
        <v>91</v>
      </c>
      <c r="L189" s="32" t="s">
        <v>18</v>
      </c>
    </row>
    <row r="190" ht="22" customHeight="1" spans="1:12">
      <c r="A190" s="28">
        <v>178</v>
      </c>
      <c r="B190" s="36" t="s">
        <v>453</v>
      </c>
      <c r="C190" s="36" t="s">
        <v>509</v>
      </c>
      <c r="D190" s="36" t="s">
        <v>510</v>
      </c>
      <c r="E190" s="56" t="s">
        <v>380</v>
      </c>
      <c r="F190" s="90" t="s">
        <v>511</v>
      </c>
      <c r="G190" s="54">
        <v>66000</v>
      </c>
      <c r="H190" s="54">
        <v>130000</v>
      </c>
      <c r="I190" s="54">
        <v>130000</v>
      </c>
      <c r="J190" s="53">
        <v>897</v>
      </c>
      <c r="K190" s="74">
        <v>72</v>
      </c>
      <c r="L190" s="32" t="s">
        <v>18</v>
      </c>
    </row>
    <row r="191" ht="22" customHeight="1" spans="1:12">
      <c r="A191" s="28">
        <v>179</v>
      </c>
      <c r="B191" s="36" t="s">
        <v>453</v>
      </c>
      <c r="C191" s="36" t="s">
        <v>512</v>
      </c>
      <c r="D191" s="36" t="s">
        <v>513</v>
      </c>
      <c r="E191" s="56" t="s">
        <v>326</v>
      </c>
      <c r="F191" s="90" t="s">
        <v>514</v>
      </c>
      <c r="G191" s="54">
        <v>83200</v>
      </c>
      <c r="H191" s="54">
        <v>160000</v>
      </c>
      <c r="I191" s="54">
        <v>160000</v>
      </c>
      <c r="J191" s="53">
        <v>1104</v>
      </c>
      <c r="K191" s="74">
        <v>72</v>
      </c>
      <c r="L191" s="32" t="s">
        <v>18</v>
      </c>
    </row>
    <row r="192" ht="22" customHeight="1" spans="1:12">
      <c r="A192" s="28">
        <v>180</v>
      </c>
      <c r="B192" s="36" t="s">
        <v>453</v>
      </c>
      <c r="C192" s="36" t="s">
        <v>515</v>
      </c>
      <c r="D192" s="36" t="s">
        <v>516</v>
      </c>
      <c r="E192" s="56" t="s">
        <v>517</v>
      </c>
      <c r="F192" s="90" t="s">
        <v>518</v>
      </c>
      <c r="G192" s="54">
        <v>50800</v>
      </c>
      <c r="H192" s="54">
        <v>100000</v>
      </c>
      <c r="I192" s="54">
        <v>100000</v>
      </c>
      <c r="J192" s="53">
        <v>431.25</v>
      </c>
      <c r="K192" s="74">
        <v>45</v>
      </c>
      <c r="L192" s="32" t="s">
        <v>18</v>
      </c>
    </row>
    <row r="193" ht="22" customHeight="1" spans="1:12">
      <c r="A193" s="28">
        <v>181</v>
      </c>
      <c r="B193" s="38" t="s">
        <v>519</v>
      </c>
      <c r="C193" s="38" t="s">
        <v>520</v>
      </c>
      <c r="D193" s="50" t="s">
        <v>521</v>
      </c>
      <c r="E193" s="37" t="s">
        <v>522</v>
      </c>
      <c r="F193" s="85" t="s">
        <v>523</v>
      </c>
      <c r="G193" s="38">
        <v>102800</v>
      </c>
      <c r="H193" s="38">
        <v>200000</v>
      </c>
      <c r="I193" s="38">
        <v>200000</v>
      </c>
      <c r="J193" s="53">
        <v>2146.66666666667</v>
      </c>
      <c r="K193" s="54">
        <v>112</v>
      </c>
      <c r="L193" s="32" t="s">
        <v>18</v>
      </c>
    </row>
    <row r="194" ht="22" customHeight="1" spans="1:12">
      <c r="A194" s="28">
        <v>182</v>
      </c>
      <c r="B194" s="38" t="s">
        <v>519</v>
      </c>
      <c r="C194" s="38" t="s">
        <v>520</v>
      </c>
      <c r="D194" s="54" t="s">
        <v>524</v>
      </c>
      <c r="E194" s="37" t="s">
        <v>525</v>
      </c>
      <c r="F194" s="85" t="s">
        <v>526</v>
      </c>
      <c r="G194" s="38">
        <v>103320</v>
      </c>
      <c r="H194" s="38">
        <v>160000</v>
      </c>
      <c r="I194" s="38">
        <v>160000</v>
      </c>
      <c r="J194" s="53">
        <v>2790.22222222222</v>
      </c>
      <c r="K194" s="54">
        <v>172</v>
      </c>
      <c r="L194" s="32" t="s">
        <v>18</v>
      </c>
    </row>
    <row r="195" ht="22" customHeight="1" spans="1:12">
      <c r="A195" s="28">
        <v>183</v>
      </c>
      <c r="B195" s="38" t="s">
        <v>519</v>
      </c>
      <c r="C195" s="38" t="s">
        <v>520</v>
      </c>
      <c r="D195" s="50" t="s">
        <v>527</v>
      </c>
      <c r="E195" s="37" t="s">
        <v>528</v>
      </c>
      <c r="F195" s="85" t="s">
        <v>523</v>
      </c>
      <c r="G195" s="38">
        <v>55000</v>
      </c>
      <c r="H195" s="38">
        <v>100000</v>
      </c>
      <c r="I195" s="38">
        <v>100000</v>
      </c>
      <c r="J195" s="53">
        <v>1743.88888888889</v>
      </c>
      <c r="K195" s="54">
        <v>172</v>
      </c>
      <c r="L195" s="32" t="s">
        <v>18</v>
      </c>
    </row>
    <row r="196" ht="22" customHeight="1" spans="1:12">
      <c r="A196" s="28">
        <v>184</v>
      </c>
      <c r="B196" s="38" t="s">
        <v>519</v>
      </c>
      <c r="C196" s="38" t="s">
        <v>520</v>
      </c>
      <c r="D196" s="54" t="s">
        <v>529</v>
      </c>
      <c r="E196" s="37" t="s">
        <v>227</v>
      </c>
      <c r="F196" s="85" t="s">
        <v>530</v>
      </c>
      <c r="G196" s="38">
        <v>45000</v>
      </c>
      <c r="H196" s="38">
        <v>200000</v>
      </c>
      <c r="I196" s="38">
        <v>90000</v>
      </c>
      <c r="J196" s="53">
        <v>1569.5</v>
      </c>
      <c r="K196" s="54">
        <v>172</v>
      </c>
      <c r="L196" s="32" t="s">
        <v>18</v>
      </c>
    </row>
    <row r="197" ht="22" customHeight="1" spans="1:12">
      <c r="A197" s="28">
        <v>185</v>
      </c>
      <c r="B197" s="38" t="s">
        <v>519</v>
      </c>
      <c r="C197" s="38" t="s">
        <v>520</v>
      </c>
      <c r="D197" s="54" t="s">
        <v>531</v>
      </c>
      <c r="E197" s="37" t="s">
        <v>532</v>
      </c>
      <c r="F197" s="85" t="s">
        <v>533</v>
      </c>
      <c r="G197" s="54">
        <v>55000</v>
      </c>
      <c r="H197" s="38">
        <v>80000</v>
      </c>
      <c r="I197" s="38">
        <v>80000</v>
      </c>
      <c r="J197" s="53">
        <v>1395.11111111111</v>
      </c>
      <c r="K197" s="54">
        <v>172</v>
      </c>
      <c r="L197" s="32" t="s">
        <v>18</v>
      </c>
    </row>
    <row r="198" ht="22" customHeight="1" spans="1:12">
      <c r="A198" s="28">
        <v>186</v>
      </c>
      <c r="B198" s="38" t="s">
        <v>519</v>
      </c>
      <c r="C198" s="38" t="s">
        <v>520</v>
      </c>
      <c r="D198" s="54" t="s">
        <v>534</v>
      </c>
      <c r="E198" s="37" t="s">
        <v>535</v>
      </c>
      <c r="F198" s="85" t="s">
        <v>533</v>
      </c>
      <c r="G198" s="38">
        <v>55000</v>
      </c>
      <c r="H198" s="38">
        <v>70000</v>
      </c>
      <c r="I198" s="38">
        <v>70000</v>
      </c>
      <c r="J198" s="53">
        <v>1220.72222222222</v>
      </c>
      <c r="K198" s="54">
        <v>172</v>
      </c>
      <c r="L198" s="32" t="s">
        <v>18</v>
      </c>
    </row>
    <row r="199" ht="22" customHeight="1" spans="1:12">
      <c r="A199" s="28">
        <v>187</v>
      </c>
      <c r="B199" s="38" t="s">
        <v>519</v>
      </c>
      <c r="C199" s="38" t="s">
        <v>536</v>
      </c>
      <c r="D199" s="38" t="s">
        <v>537</v>
      </c>
      <c r="E199" s="37" t="s">
        <v>538</v>
      </c>
      <c r="F199" s="85" t="s">
        <v>539</v>
      </c>
      <c r="G199" s="38">
        <v>120000</v>
      </c>
      <c r="H199" s="38">
        <v>160000</v>
      </c>
      <c r="I199" s="38">
        <v>160000</v>
      </c>
      <c r="J199" s="53">
        <v>2790.22222222222</v>
      </c>
      <c r="K199" s="54">
        <v>172</v>
      </c>
      <c r="L199" s="32" t="s">
        <v>18</v>
      </c>
    </row>
    <row r="200" ht="22" customHeight="1" spans="1:12">
      <c r="A200" s="28">
        <v>188</v>
      </c>
      <c r="B200" s="38" t="s">
        <v>519</v>
      </c>
      <c r="C200" s="38" t="s">
        <v>536</v>
      </c>
      <c r="D200" s="38" t="s">
        <v>540</v>
      </c>
      <c r="E200" s="37" t="s">
        <v>541</v>
      </c>
      <c r="F200" s="85" t="s">
        <v>539</v>
      </c>
      <c r="G200" s="38">
        <v>100000</v>
      </c>
      <c r="H200" s="38">
        <v>200000</v>
      </c>
      <c r="I200" s="38">
        <v>200000</v>
      </c>
      <c r="J200" s="53">
        <v>2683.33333333333</v>
      </c>
      <c r="K200" s="54">
        <v>140</v>
      </c>
      <c r="L200" s="32" t="s">
        <v>18</v>
      </c>
    </row>
    <row r="201" ht="22" customHeight="1" spans="1:12">
      <c r="A201" s="28">
        <v>189</v>
      </c>
      <c r="B201" s="38" t="s">
        <v>519</v>
      </c>
      <c r="C201" s="38" t="s">
        <v>536</v>
      </c>
      <c r="D201" s="38" t="s">
        <v>542</v>
      </c>
      <c r="E201" s="37" t="s">
        <v>543</v>
      </c>
      <c r="F201" s="85" t="s">
        <v>539</v>
      </c>
      <c r="G201" s="38">
        <v>120000</v>
      </c>
      <c r="H201" s="38">
        <v>150000</v>
      </c>
      <c r="I201" s="38">
        <v>150000</v>
      </c>
      <c r="J201" s="53">
        <v>1078.125</v>
      </c>
      <c r="K201" s="54">
        <v>75</v>
      </c>
      <c r="L201" s="32" t="s">
        <v>18</v>
      </c>
    </row>
    <row r="202" ht="22" customHeight="1" spans="1:12">
      <c r="A202" s="28">
        <v>190</v>
      </c>
      <c r="B202" s="38" t="s">
        <v>519</v>
      </c>
      <c r="C202" s="38" t="s">
        <v>544</v>
      </c>
      <c r="D202" s="38" t="s">
        <v>545</v>
      </c>
      <c r="E202" s="37" t="s">
        <v>451</v>
      </c>
      <c r="F202" s="85" t="s">
        <v>539</v>
      </c>
      <c r="G202" s="38">
        <v>60000</v>
      </c>
      <c r="H202" s="38">
        <v>100000</v>
      </c>
      <c r="I202" s="38">
        <v>100000</v>
      </c>
      <c r="J202" s="53">
        <v>1015.83333333333</v>
      </c>
      <c r="K202" s="54">
        <v>106</v>
      </c>
      <c r="L202" s="32" t="s">
        <v>18</v>
      </c>
    </row>
    <row r="203" ht="22" customHeight="1" spans="1:12">
      <c r="A203" s="28">
        <v>191</v>
      </c>
      <c r="B203" s="38" t="s">
        <v>519</v>
      </c>
      <c r="C203" s="38" t="s">
        <v>544</v>
      </c>
      <c r="D203" s="38" t="s">
        <v>546</v>
      </c>
      <c r="E203" s="37" t="s">
        <v>323</v>
      </c>
      <c r="F203" s="85" t="s">
        <v>547</v>
      </c>
      <c r="G203" s="38">
        <v>50000</v>
      </c>
      <c r="H203" s="38">
        <v>100000</v>
      </c>
      <c r="I203" s="38">
        <v>100000</v>
      </c>
      <c r="J203" s="53">
        <v>1063.75</v>
      </c>
      <c r="K203" s="54">
        <v>111</v>
      </c>
      <c r="L203" s="32" t="s">
        <v>18</v>
      </c>
    </row>
    <row r="204" ht="22" customHeight="1" spans="1:12">
      <c r="A204" s="28">
        <v>192</v>
      </c>
      <c r="B204" s="38" t="s">
        <v>519</v>
      </c>
      <c r="C204" s="38" t="s">
        <v>544</v>
      </c>
      <c r="D204" s="38" t="s">
        <v>548</v>
      </c>
      <c r="E204" s="37" t="s">
        <v>549</v>
      </c>
      <c r="F204" s="85" t="s">
        <v>550</v>
      </c>
      <c r="G204" s="38">
        <v>50000</v>
      </c>
      <c r="H204" s="38">
        <v>100000</v>
      </c>
      <c r="I204" s="38">
        <v>100000</v>
      </c>
      <c r="J204" s="53">
        <v>1063.75</v>
      </c>
      <c r="K204" s="54">
        <v>111</v>
      </c>
      <c r="L204" s="32" t="s">
        <v>18</v>
      </c>
    </row>
    <row r="205" ht="22" customHeight="1" spans="1:12">
      <c r="A205" s="28">
        <v>193</v>
      </c>
      <c r="B205" s="38" t="s">
        <v>519</v>
      </c>
      <c r="C205" s="38" t="s">
        <v>551</v>
      </c>
      <c r="D205" s="38" t="s">
        <v>552</v>
      </c>
      <c r="E205" s="37" t="s">
        <v>553</v>
      </c>
      <c r="F205" s="85" t="s">
        <v>539</v>
      </c>
      <c r="G205" s="38">
        <v>60000</v>
      </c>
      <c r="H205" s="38">
        <v>100000</v>
      </c>
      <c r="I205" s="38">
        <v>100000</v>
      </c>
      <c r="J205" s="53">
        <v>1743.88888888889</v>
      </c>
      <c r="K205" s="54">
        <v>172</v>
      </c>
      <c r="L205" s="32" t="s">
        <v>18</v>
      </c>
    </row>
    <row r="206" ht="22" customHeight="1" spans="1:12">
      <c r="A206" s="28">
        <v>194</v>
      </c>
      <c r="B206" s="38" t="s">
        <v>519</v>
      </c>
      <c r="C206" s="38" t="s">
        <v>551</v>
      </c>
      <c r="D206" s="38" t="s">
        <v>554</v>
      </c>
      <c r="E206" s="37" t="s">
        <v>522</v>
      </c>
      <c r="F206" s="85" t="s">
        <v>539</v>
      </c>
      <c r="G206" s="38">
        <v>60000</v>
      </c>
      <c r="H206" s="38">
        <v>100000</v>
      </c>
      <c r="I206" s="38">
        <v>100000</v>
      </c>
      <c r="J206" s="53">
        <v>1312.91666666667</v>
      </c>
      <c r="K206" s="54">
        <v>137</v>
      </c>
      <c r="L206" s="32" t="s">
        <v>18</v>
      </c>
    </row>
    <row r="207" ht="22" customHeight="1" spans="1:12">
      <c r="A207" s="28">
        <v>195</v>
      </c>
      <c r="B207" s="38" t="s">
        <v>519</v>
      </c>
      <c r="C207" s="38" t="s">
        <v>551</v>
      </c>
      <c r="D207" s="38" t="s">
        <v>555</v>
      </c>
      <c r="E207" s="37" t="s">
        <v>120</v>
      </c>
      <c r="F207" s="85" t="s">
        <v>556</v>
      </c>
      <c r="G207" s="38">
        <v>90000</v>
      </c>
      <c r="H207" s="38">
        <v>200000</v>
      </c>
      <c r="I207" s="38">
        <v>180000</v>
      </c>
      <c r="J207" s="53">
        <v>3139</v>
      </c>
      <c r="K207" s="54">
        <v>172</v>
      </c>
      <c r="L207" s="32" t="s">
        <v>18</v>
      </c>
    </row>
    <row r="208" ht="22" customHeight="1" spans="1:12">
      <c r="A208" s="28">
        <v>196</v>
      </c>
      <c r="B208" s="38" t="s">
        <v>519</v>
      </c>
      <c r="C208" s="38" t="s">
        <v>557</v>
      </c>
      <c r="D208" s="37" t="s">
        <v>558</v>
      </c>
      <c r="E208" s="37" t="s">
        <v>559</v>
      </c>
      <c r="F208" s="85" t="s">
        <v>33</v>
      </c>
      <c r="G208" s="38">
        <v>120000</v>
      </c>
      <c r="H208" s="38">
        <v>153680</v>
      </c>
      <c r="I208" s="38">
        <v>153680</v>
      </c>
      <c r="J208" s="53">
        <v>2680.00844444444</v>
      </c>
      <c r="K208" s="54">
        <v>172</v>
      </c>
      <c r="L208" s="32" t="s">
        <v>18</v>
      </c>
    </row>
    <row r="209" ht="22" customHeight="1" spans="1:12">
      <c r="A209" s="28">
        <v>197</v>
      </c>
      <c r="B209" s="38" t="s">
        <v>519</v>
      </c>
      <c r="C209" s="38" t="s">
        <v>557</v>
      </c>
      <c r="D209" s="38" t="s">
        <v>560</v>
      </c>
      <c r="E209" s="37" t="s">
        <v>561</v>
      </c>
      <c r="F209" s="85" t="s">
        <v>533</v>
      </c>
      <c r="G209" s="38">
        <v>60000</v>
      </c>
      <c r="H209" s="38">
        <v>84000</v>
      </c>
      <c r="I209" s="38">
        <v>84000</v>
      </c>
      <c r="J209" s="53">
        <v>523.25</v>
      </c>
      <c r="K209" s="54">
        <v>65</v>
      </c>
      <c r="L209" s="32" t="s">
        <v>18</v>
      </c>
    </row>
    <row r="210" ht="22" customHeight="1" spans="1:12">
      <c r="A210" s="28">
        <v>198</v>
      </c>
      <c r="B210" s="38" t="s">
        <v>519</v>
      </c>
      <c r="C210" s="38" t="s">
        <v>557</v>
      </c>
      <c r="D210" s="37" t="s">
        <v>562</v>
      </c>
      <c r="E210" s="37" t="s">
        <v>563</v>
      </c>
      <c r="F210" s="85" t="s">
        <v>533</v>
      </c>
      <c r="G210" s="38">
        <v>60000</v>
      </c>
      <c r="H210" s="38">
        <v>76000</v>
      </c>
      <c r="I210" s="38">
        <v>76000</v>
      </c>
      <c r="J210" s="53">
        <v>757.466666666667</v>
      </c>
      <c r="K210" s="54">
        <v>104</v>
      </c>
      <c r="L210" s="32" t="s">
        <v>18</v>
      </c>
    </row>
    <row r="211" ht="22" customHeight="1" spans="1:12">
      <c r="A211" s="28">
        <v>199</v>
      </c>
      <c r="B211" s="38" t="s">
        <v>519</v>
      </c>
      <c r="C211" s="38" t="s">
        <v>557</v>
      </c>
      <c r="D211" s="37" t="s">
        <v>564</v>
      </c>
      <c r="E211" s="37" t="s">
        <v>104</v>
      </c>
      <c r="F211" s="85" t="s">
        <v>33</v>
      </c>
      <c r="G211" s="38">
        <v>60000</v>
      </c>
      <c r="H211" s="38">
        <v>75000</v>
      </c>
      <c r="I211" s="38">
        <v>75000</v>
      </c>
      <c r="J211" s="53">
        <v>747.5</v>
      </c>
      <c r="K211" s="54">
        <v>104</v>
      </c>
      <c r="L211" s="32" t="s">
        <v>18</v>
      </c>
    </row>
    <row r="212" ht="22" customHeight="1" spans="1:12">
      <c r="A212" s="28">
        <v>200</v>
      </c>
      <c r="B212" s="38" t="s">
        <v>519</v>
      </c>
      <c r="C212" s="38" t="s">
        <v>557</v>
      </c>
      <c r="D212" s="37" t="s">
        <v>565</v>
      </c>
      <c r="E212" s="37" t="s">
        <v>195</v>
      </c>
      <c r="F212" s="85" t="s">
        <v>533</v>
      </c>
      <c r="G212" s="38">
        <v>120000</v>
      </c>
      <c r="H212" s="38">
        <v>150000</v>
      </c>
      <c r="I212" s="38">
        <v>150000</v>
      </c>
      <c r="J212" s="53">
        <v>1495</v>
      </c>
      <c r="K212" s="54">
        <v>104</v>
      </c>
      <c r="L212" s="32" t="s">
        <v>18</v>
      </c>
    </row>
    <row r="213" ht="27" customHeight="1" spans="1:12">
      <c r="A213" s="76" t="s">
        <v>566</v>
      </c>
      <c r="B213" s="77"/>
      <c r="C213" s="78"/>
      <c r="D213" s="78"/>
      <c r="E213" s="78"/>
      <c r="F213" s="79"/>
      <c r="G213" s="80">
        <f>SUM(G4:G212)</f>
        <v>12308163</v>
      </c>
      <c r="H213" s="80">
        <f>SUM(H4:H212)</f>
        <v>28026680</v>
      </c>
      <c r="I213" s="80">
        <f>SUM(I4:I212)</f>
        <v>21606322</v>
      </c>
      <c r="J213" s="81">
        <f>SUM(J4:J212)</f>
        <v>262446.117158333</v>
      </c>
      <c r="K213" s="78"/>
      <c r="L213" s="82"/>
    </row>
  </sheetData>
  <autoFilter ref="A1:L213">
    <extLst/>
  </autoFilter>
  <mergeCells count="66">
    <mergeCell ref="B1:L1"/>
    <mergeCell ref="G2:J2"/>
    <mergeCell ref="A213:B213"/>
    <mergeCell ref="A75:A76"/>
    <mergeCell ref="A134:A135"/>
    <mergeCell ref="A136:A137"/>
    <mergeCell ref="A140:A141"/>
    <mergeCell ref="A142:A143"/>
    <mergeCell ref="A146:A147"/>
    <mergeCell ref="A167:A168"/>
    <mergeCell ref="A169:A170"/>
    <mergeCell ref="A182:A183"/>
    <mergeCell ref="B75:B76"/>
    <mergeCell ref="B134:B135"/>
    <mergeCell ref="B136:B137"/>
    <mergeCell ref="B140:B141"/>
    <mergeCell ref="B142:B143"/>
    <mergeCell ref="B146:B147"/>
    <mergeCell ref="B167:B168"/>
    <mergeCell ref="B169:B170"/>
    <mergeCell ref="B182:B183"/>
    <mergeCell ref="C75:C76"/>
    <mergeCell ref="C134:C135"/>
    <mergeCell ref="C136:C137"/>
    <mergeCell ref="C140:C141"/>
    <mergeCell ref="C142:C143"/>
    <mergeCell ref="C146:C147"/>
    <mergeCell ref="C167:C168"/>
    <mergeCell ref="C169:C170"/>
    <mergeCell ref="C182:C183"/>
    <mergeCell ref="D75:D76"/>
    <mergeCell ref="D134:D135"/>
    <mergeCell ref="D136:D137"/>
    <mergeCell ref="D140:D141"/>
    <mergeCell ref="D142:D143"/>
    <mergeCell ref="D146:D147"/>
    <mergeCell ref="D167:D168"/>
    <mergeCell ref="D169:D170"/>
    <mergeCell ref="D182:D183"/>
    <mergeCell ref="E75:E76"/>
    <mergeCell ref="E134:E135"/>
    <mergeCell ref="E136:E137"/>
    <mergeCell ref="E140:E141"/>
    <mergeCell ref="E142:E143"/>
    <mergeCell ref="E146:E147"/>
    <mergeCell ref="E167:E168"/>
    <mergeCell ref="E169:E170"/>
    <mergeCell ref="E182:E183"/>
    <mergeCell ref="F75:F76"/>
    <mergeCell ref="F134:F135"/>
    <mergeCell ref="F136:F137"/>
    <mergeCell ref="F140:F141"/>
    <mergeCell ref="F142:F143"/>
    <mergeCell ref="F146:F147"/>
    <mergeCell ref="F167:F168"/>
    <mergeCell ref="F169:F170"/>
    <mergeCell ref="F182:F183"/>
    <mergeCell ref="G167:G168"/>
    <mergeCell ref="G169:G170"/>
    <mergeCell ref="G182:G183"/>
    <mergeCell ref="H167:H168"/>
    <mergeCell ref="H169:H170"/>
    <mergeCell ref="H182:H183"/>
    <mergeCell ref="I167:I168"/>
    <mergeCell ref="I169:I170"/>
    <mergeCell ref="I182:I183"/>
  </mergeCells>
  <pageMargins left="0.700694444444445" right="0.700694444444445" top="0.786805555555556" bottom="0.550694444444444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4"/>
  <sheetViews>
    <sheetView topLeftCell="A7" workbookViewId="0">
      <selection activeCell="F21" sqref="F21"/>
    </sheetView>
  </sheetViews>
  <sheetFormatPr defaultColWidth="8.88888888888889" defaultRowHeight="14.4" outlineLevelCol="6"/>
  <cols>
    <col min="1" max="1" width="13.0648148148148" style="1" customWidth="1"/>
    <col min="2" max="2" width="21.212962962963" style="1" customWidth="1"/>
    <col min="3" max="3" width="15.6666666666667" style="1" customWidth="1"/>
    <col min="4" max="4" width="17.7777777777778" style="1" customWidth="1"/>
    <col min="5" max="5" width="20.9259259259259" style="1" customWidth="1"/>
    <col min="6" max="6" width="21.8888888888889" style="4" customWidth="1"/>
    <col min="7" max="7" width="16.0462962962963" style="1" customWidth="1"/>
    <col min="8" max="16384" width="8.88888888888889" style="1"/>
  </cols>
  <sheetData>
    <row r="1" s="1" customFormat="1" ht="46" customHeight="1" spans="1:7">
      <c r="A1" s="5" t="s">
        <v>567</v>
      </c>
      <c r="B1" s="5"/>
      <c r="C1" s="5"/>
      <c r="D1" s="5"/>
      <c r="E1" s="5"/>
      <c r="F1" s="6"/>
      <c r="G1" s="5"/>
    </row>
    <row r="2" s="2" customFormat="1" ht="35" customHeight="1" spans="1:7">
      <c r="A2" s="7" t="s">
        <v>1</v>
      </c>
      <c r="B2" s="7" t="s">
        <v>2</v>
      </c>
      <c r="C2" s="7" t="s">
        <v>568</v>
      </c>
      <c r="D2" s="8" t="s">
        <v>569</v>
      </c>
      <c r="E2" s="8" t="s">
        <v>570</v>
      </c>
      <c r="F2" s="9" t="s">
        <v>571</v>
      </c>
      <c r="G2" s="7" t="s">
        <v>12</v>
      </c>
    </row>
    <row r="3" s="3" customFormat="1" ht="35" customHeight="1" spans="1:7">
      <c r="A3" s="7">
        <v>1</v>
      </c>
      <c r="B3" s="7" t="s">
        <v>13</v>
      </c>
      <c r="C3" s="7">
        <v>48</v>
      </c>
      <c r="D3" s="7">
        <v>250.067</v>
      </c>
      <c r="E3" s="7">
        <v>4506760</v>
      </c>
      <c r="F3" s="9">
        <v>48867.6094444445</v>
      </c>
      <c r="G3" s="10"/>
    </row>
    <row r="4" s="3" customFormat="1" ht="35" customHeight="1" spans="1:7">
      <c r="A4" s="7">
        <v>2</v>
      </c>
      <c r="B4" s="7" t="s">
        <v>149</v>
      </c>
      <c r="C4" s="7">
        <v>9</v>
      </c>
      <c r="D4" s="7">
        <v>47.3088</v>
      </c>
      <c r="E4" s="7">
        <v>946176</v>
      </c>
      <c r="F4" s="9">
        <v>15780.77</v>
      </c>
      <c r="G4" s="10"/>
    </row>
    <row r="5" s="3" customFormat="1" ht="35" customHeight="1" spans="1:7">
      <c r="A5" s="7">
        <v>3</v>
      </c>
      <c r="B5" s="7" t="s">
        <v>176</v>
      </c>
      <c r="C5" s="7">
        <v>20</v>
      </c>
      <c r="D5" s="7">
        <v>97.3</v>
      </c>
      <c r="E5" s="7">
        <v>1775000</v>
      </c>
      <c r="F5" s="9">
        <v>19804.85</v>
      </c>
      <c r="G5" s="10"/>
    </row>
    <row r="6" s="3" customFormat="1" ht="35" customHeight="1" spans="1:7">
      <c r="A6" s="7">
        <v>4</v>
      </c>
      <c r="B6" s="7" t="s">
        <v>240</v>
      </c>
      <c r="C6" s="7">
        <v>3</v>
      </c>
      <c r="D6" s="7">
        <v>35.8</v>
      </c>
      <c r="E6" s="7">
        <v>600000</v>
      </c>
      <c r="F6" s="9">
        <v>8210.56</v>
      </c>
      <c r="G6" s="10"/>
    </row>
    <row r="7" s="2" customFormat="1" ht="35" customHeight="1" spans="1:7">
      <c r="A7" s="7">
        <v>5</v>
      </c>
      <c r="B7" s="7" t="s">
        <v>252</v>
      </c>
      <c r="C7" s="7">
        <v>16</v>
      </c>
      <c r="D7" s="7">
        <v>99.5883</v>
      </c>
      <c r="E7" s="7">
        <v>1991766</v>
      </c>
      <c r="F7" s="9">
        <v>30243.9961583333</v>
      </c>
      <c r="G7" s="7"/>
    </row>
    <row r="8" s="2" customFormat="1" ht="35" customHeight="1" spans="1:7">
      <c r="A8" s="7">
        <v>6</v>
      </c>
      <c r="B8" s="7" t="s">
        <v>294</v>
      </c>
      <c r="C8" s="7">
        <v>26</v>
      </c>
      <c r="D8" s="7">
        <v>138.406</v>
      </c>
      <c r="E8" s="7">
        <v>2221820</v>
      </c>
      <c r="F8" s="9">
        <v>30550.43</v>
      </c>
      <c r="G8" s="7"/>
    </row>
    <row r="9" s="3" customFormat="1" ht="35" customHeight="1" spans="1:7">
      <c r="A9" s="7">
        <v>7</v>
      </c>
      <c r="B9" s="7" t="s">
        <v>365</v>
      </c>
      <c r="C9" s="7">
        <v>33</v>
      </c>
      <c r="D9" s="7">
        <v>297.97</v>
      </c>
      <c r="E9" s="7">
        <v>5248920</v>
      </c>
      <c r="F9" s="9">
        <v>57007.5243333333</v>
      </c>
      <c r="G9" s="10"/>
    </row>
    <row r="10" s="2" customFormat="1" ht="35" customHeight="1" spans="1:7">
      <c r="A10" s="7">
        <v>8</v>
      </c>
      <c r="B10" s="7" t="s">
        <v>453</v>
      </c>
      <c r="C10" s="7">
        <v>25</v>
      </c>
      <c r="D10" s="7">
        <v>109.7642</v>
      </c>
      <c r="E10" s="7">
        <v>1887200</v>
      </c>
      <c r="F10" s="9">
        <v>19020.22</v>
      </c>
      <c r="G10" s="7"/>
    </row>
    <row r="11" s="2" customFormat="1" ht="35" customHeight="1" spans="1:7">
      <c r="A11" s="7">
        <v>9</v>
      </c>
      <c r="B11" s="7" t="s">
        <v>572</v>
      </c>
      <c r="C11" s="7">
        <v>20</v>
      </c>
      <c r="D11" s="7">
        <v>154.612</v>
      </c>
      <c r="E11" s="7">
        <v>2428680</v>
      </c>
      <c r="F11" s="7">
        <v>32960.16</v>
      </c>
      <c r="G11" s="7"/>
    </row>
    <row r="12" s="2" customFormat="1" ht="35" customHeight="1" spans="1:7">
      <c r="A12" s="7" t="s">
        <v>566</v>
      </c>
      <c r="B12" s="7"/>
      <c r="C12" s="7">
        <f>SUM(C3:C11)</f>
        <v>200</v>
      </c>
      <c r="D12" s="7">
        <f>SUM(D3:D11)</f>
        <v>1230.8163</v>
      </c>
      <c r="E12" s="7">
        <f>SUM(E3:E11)</f>
        <v>21606322</v>
      </c>
      <c r="F12" s="9">
        <f>SUM(F3:F11)</f>
        <v>262446.119936111</v>
      </c>
      <c r="G12" s="7"/>
    </row>
    <row r="13" s="1" customFormat="1" spans="1:7">
      <c r="A13" s="11"/>
      <c r="B13" s="11"/>
      <c r="C13" s="11"/>
      <c r="D13" s="11"/>
      <c r="E13" s="11"/>
      <c r="F13" s="12"/>
      <c r="G13" s="11"/>
    </row>
    <row r="14" s="1" customFormat="1" spans="1:7">
      <c r="A14" s="11"/>
      <c r="B14" s="11"/>
      <c r="C14" s="11"/>
      <c r="D14" s="11"/>
      <c r="E14" s="11"/>
      <c r="F14" s="12"/>
      <c r="G14" s="11"/>
    </row>
  </sheetData>
  <mergeCells count="1">
    <mergeCell ref="A1:G1"/>
  </mergeCells>
  <pageMargins left="1.14166666666667" right="0.7" top="0.984027777777778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明细表</vt:lpstr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你在 不再</cp:lastModifiedBy>
  <dcterms:created xsi:type="dcterms:W3CDTF">2023-05-12T11:15:00Z</dcterms:created>
  <dcterms:modified xsi:type="dcterms:W3CDTF">2024-08-12T02:14:26Z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14189A04BE254B6E9111D6EC393FECA4_12</vt:lpwstr>
  </property>
</Properties>
</file>