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汇总" sheetId="1" r:id="rId1"/>
    <sheet name="7月动态表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<sst xmlns="http://schemas.openxmlformats.org/spreadsheetml/2006/main" count="53" uniqueCount="32">
  <si>
    <t>2024年7月城市低保金发放汇总表</t>
  </si>
  <si>
    <t>序号</t>
  </si>
  <si>
    <t>镇办名称</t>
  </si>
  <si>
    <t>月保障金</t>
  </si>
  <si>
    <t>分类施保</t>
  </si>
  <si>
    <t>月 计</t>
  </si>
  <si>
    <t>7月
分类施保</t>
  </si>
  <si>
    <t>7月电价补贴</t>
  </si>
  <si>
    <t>7月
保障金</t>
  </si>
  <si>
    <t>总  计</t>
  </si>
  <si>
    <t>户数</t>
  </si>
  <si>
    <t>人数</t>
  </si>
  <si>
    <t>合计</t>
  </si>
  <si>
    <t>金额</t>
  </si>
  <si>
    <t>营盘镇</t>
  </si>
  <si>
    <t>0</t>
  </si>
  <si>
    <t>乾佑街办</t>
  </si>
  <si>
    <t>下梁镇</t>
  </si>
  <si>
    <t>小岭镇</t>
  </si>
  <si>
    <t>凤凰镇</t>
  </si>
  <si>
    <t>杏坪镇</t>
  </si>
  <si>
    <t>红岩寺镇</t>
  </si>
  <si>
    <t>曹坪镇</t>
  </si>
  <si>
    <t>瓦房口镇</t>
  </si>
  <si>
    <t>总　　计</t>
  </si>
  <si>
    <t>柞水县2024年7月城市低保动态表</t>
  </si>
  <si>
    <t>6月保障情况</t>
  </si>
  <si>
    <t>7月核减情况</t>
  </si>
  <si>
    <t>7月新增情况</t>
  </si>
  <si>
    <t>7月保障情况</t>
  </si>
  <si>
    <t>合    计</t>
  </si>
  <si>
    <t xml:space="preserve">  备注：合计因死亡退出0户1人。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</si>
</sst>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00000"/>
  </numFmts>
  <fonts count="29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b/>
      <sz val="20"/>
      <name val="方正小标宋简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3" xfId="5" applyNumberFormat="1" applyFont="1" applyBorder="1" applyAlignment="1">
      <alignment horizontal="center" vertical="center" wrapText="1"/>
    </xf>
    <xf numFmtId="0" fontId="2" fillId="0" borderId="4" xfId="5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177" fontId="2" fillId="2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3 4" xfId="50"/>
    <cellStyle name="常规 10" xfId="51"/>
    <cellStyle name="常规 2" xfId="52"/>
  </cellStyles>
  <tableStyles count="0" defaultTableStyle="TableStyleMedium2" defaultPivotStyle="PivotStyleLight16"/>
  <colors>
    <mruColors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tabSelected="1" zoomScale="85" zoomScaleNormal="85" workbookViewId="0">
      <selection activeCell="I13" sqref="I13"/>
    </sheetView>
  </sheetViews>
  <sheetFormatPr defaultColWidth="9" defaultRowHeight="14.25"/>
  <cols>
    <col min="1" max="1" width="8.23333333333333" style="20" customWidth="1"/>
    <col min="2" max="12" width="11.6166666666667" style="20" customWidth="1"/>
    <col min="13" max="13" width="11.5" style="18"/>
    <col min="14" max="14" width="10.3833333333333" style="18"/>
    <col min="15" max="16" width="9" style="18"/>
    <col min="17" max="17" width="10.3833333333333" style="18"/>
    <col min="18" max="16384" width="9" style="18"/>
  </cols>
  <sheetData>
    <row r="1" s="18" customFormat="1" ht="53.25" customHeight="1" spans="1:1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="18" customFormat="1" ht="33" customHeight="1" spans="1:15">
      <c r="A2" s="22" t="s">
        <v>1</v>
      </c>
      <c r="B2" s="22" t="s">
        <v>2</v>
      </c>
      <c r="C2" s="23" t="s">
        <v>3</v>
      </c>
      <c r="D2" s="24"/>
      <c r="E2" s="24"/>
      <c r="F2" s="25" t="s">
        <v>4</v>
      </c>
      <c r="G2" s="25"/>
      <c r="H2" s="22" t="s">
        <v>5</v>
      </c>
      <c r="I2" s="22" t="s">
        <v>6</v>
      </c>
      <c r="J2" s="22" t="s">
        <v>7</v>
      </c>
      <c r="K2" s="22" t="s">
        <v>8</v>
      </c>
      <c r="L2" s="25" t="s">
        <v>9</v>
      </c>
      <c r="N2" s="36"/>
      <c r="O2" s="36"/>
    </row>
    <row r="3" s="18" customFormat="1" ht="33" customHeight="1" spans="1:18">
      <c r="A3" s="26"/>
      <c r="B3" s="26"/>
      <c r="C3" s="25" t="s">
        <v>10</v>
      </c>
      <c r="D3" s="25" t="s">
        <v>11</v>
      </c>
      <c r="E3" s="25" t="s">
        <v>12</v>
      </c>
      <c r="F3" s="25" t="s">
        <v>11</v>
      </c>
      <c r="G3" s="25" t="s">
        <v>13</v>
      </c>
      <c r="H3" s="26"/>
      <c r="I3" s="26"/>
      <c r="J3" s="26"/>
      <c r="K3" s="26"/>
      <c r="L3" s="25"/>
      <c r="M3" s="37"/>
      <c r="N3" s="36"/>
      <c r="O3" s="36"/>
      <c r="R3" s="44"/>
    </row>
    <row r="4" s="19" customFormat="1" ht="33" customHeight="1" spans="1:16">
      <c r="A4" s="27">
        <v>1</v>
      </c>
      <c r="B4" s="28" t="s">
        <v>14</v>
      </c>
      <c r="C4" s="29">
        <v>2</v>
      </c>
      <c r="D4" s="28">
        <v>2</v>
      </c>
      <c r="E4" s="28">
        <v>1180</v>
      </c>
      <c r="F4" s="28" t="s">
        <v>15</v>
      </c>
      <c r="G4" s="28" t="s">
        <v>15</v>
      </c>
      <c r="H4" s="28">
        <v>1180</v>
      </c>
      <c r="I4" s="28">
        <v>0</v>
      </c>
      <c r="J4" s="28">
        <v>10</v>
      </c>
      <c r="K4" s="28">
        <v>1180</v>
      </c>
      <c r="L4" s="28">
        <f>I4+J4+K4</f>
        <v>1190</v>
      </c>
      <c r="M4" s="38"/>
      <c r="N4" s="39"/>
      <c r="O4" s="36"/>
      <c r="P4" s="40"/>
    </row>
    <row r="5" s="19" customFormat="1" ht="33" customHeight="1" spans="1:16">
      <c r="A5" s="27">
        <v>2</v>
      </c>
      <c r="B5" s="28" t="s">
        <v>16</v>
      </c>
      <c r="C5" s="29">
        <v>127</v>
      </c>
      <c r="D5" s="28">
        <v>261</v>
      </c>
      <c r="E5" s="28">
        <f>H5-G5</f>
        <v>128838</v>
      </c>
      <c r="F5" s="28">
        <v>122</v>
      </c>
      <c r="G5" s="28">
        <v>28148</v>
      </c>
      <c r="H5" s="28">
        <v>156986</v>
      </c>
      <c r="I5" s="28">
        <v>28148</v>
      </c>
      <c r="J5" s="28">
        <v>635</v>
      </c>
      <c r="K5" s="28">
        <v>128838</v>
      </c>
      <c r="L5" s="28">
        <f>SUM(I5:K5)</f>
        <v>157621</v>
      </c>
      <c r="M5" s="38"/>
      <c r="N5" s="39"/>
      <c r="O5" s="36"/>
      <c r="P5" s="40"/>
    </row>
    <row r="6" s="18" customFormat="1" ht="33" customHeight="1" spans="1:18">
      <c r="A6" s="30">
        <v>3</v>
      </c>
      <c r="B6" s="31" t="s">
        <v>17</v>
      </c>
      <c r="C6" s="32">
        <v>17</v>
      </c>
      <c r="D6" s="31">
        <v>49</v>
      </c>
      <c r="E6" s="31">
        <f>H6-G6</f>
        <v>23893</v>
      </c>
      <c r="F6" s="31">
        <v>26</v>
      </c>
      <c r="G6" s="31">
        <v>5407</v>
      </c>
      <c r="H6" s="31">
        <v>29300</v>
      </c>
      <c r="I6" s="31">
        <v>5407</v>
      </c>
      <c r="J6" s="31">
        <v>85</v>
      </c>
      <c r="K6" s="31">
        <v>23893</v>
      </c>
      <c r="L6" s="28">
        <f>SUM(I6:K6)</f>
        <v>29385</v>
      </c>
      <c r="M6" s="38"/>
      <c r="N6" s="39"/>
      <c r="O6" s="36"/>
      <c r="P6" s="40"/>
      <c r="Q6" s="19"/>
      <c r="R6" s="44"/>
    </row>
    <row r="7" s="18" customFormat="1" ht="33" customHeight="1" spans="1:18">
      <c r="A7" s="33">
        <v>4</v>
      </c>
      <c r="B7" s="9" t="s">
        <v>18</v>
      </c>
      <c r="C7" s="29">
        <v>1</v>
      </c>
      <c r="D7" s="9">
        <v>1</v>
      </c>
      <c r="E7" s="9">
        <v>513</v>
      </c>
      <c r="F7" s="9">
        <v>0</v>
      </c>
      <c r="G7" s="9">
        <v>0</v>
      </c>
      <c r="H7" s="9">
        <v>513</v>
      </c>
      <c r="I7" s="9">
        <v>0</v>
      </c>
      <c r="J7" s="9">
        <v>5</v>
      </c>
      <c r="K7" s="9">
        <v>513</v>
      </c>
      <c r="L7" s="28">
        <f>I7+J7+K7</f>
        <v>518</v>
      </c>
      <c r="M7" s="38"/>
      <c r="N7" s="39"/>
      <c r="O7" s="36"/>
      <c r="P7" s="41"/>
      <c r="Q7" s="19"/>
      <c r="R7" s="44"/>
    </row>
    <row r="8" s="18" customFormat="1" ht="33" customHeight="1" spans="1:18">
      <c r="A8" s="33">
        <v>5</v>
      </c>
      <c r="B8" s="9" t="s">
        <v>19</v>
      </c>
      <c r="C8" s="29">
        <v>3</v>
      </c>
      <c r="D8" s="9">
        <v>3</v>
      </c>
      <c r="E8" s="9">
        <f>H8-G8</f>
        <v>1722</v>
      </c>
      <c r="F8" s="9">
        <v>2</v>
      </c>
      <c r="G8" s="9">
        <v>496</v>
      </c>
      <c r="H8" s="9">
        <v>2218</v>
      </c>
      <c r="I8" s="9">
        <v>496</v>
      </c>
      <c r="J8" s="9">
        <v>15</v>
      </c>
      <c r="K8" s="9">
        <v>1722</v>
      </c>
      <c r="L8" s="28">
        <f>SUM(I8:K8)</f>
        <v>2233</v>
      </c>
      <c r="M8" s="38"/>
      <c r="N8" s="39"/>
      <c r="O8" s="36"/>
      <c r="P8" s="40"/>
      <c r="Q8" s="19"/>
      <c r="R8" s="44"/>
    </row>
    <row r="9" s="18" customFormat="1" ht="33" customHeight="1" spans="1:18">
      <c r="A9" s="33">
        <v>6</v>
      </c>
      <c r="B9" s="9" t="s">
        <v>20</v>
      </c>
      <c r="C9" s="29">
        <v>11</v>
      </c>
      <c r="D9" s="9">
        <v>17</v>
      </c>
      <c r="E9" s="9">
        <f>H9-G9</f>
        <v>9403</v>
      </c>
      <c r="F9" s="9">
        <v>4</v>
      </c>
      <c r="G9" s="9">
        <v>868</v>
      </c>
      <c r="H9" s="9">
        <v>10271</v>
      </c>
      <c r="I9" s="9">
        <v>868</v>
      </c>
      <c r="J9" s="9">
        <v>55</v>
      </c>
      <c r="K9" s="9">
        <v>9403</v>
      </c>
      <c r="L9" s="28">
        <f>SUM(I9:K9)</f>
        <v>10326</v>
      </c>
      <c r="M9" s="38"/>
      <c r="N9" s="39"/>
      <c r="O9" s="36"/>
      <c r="P9" s="40"/>
      <c r="Q9" s="19"/>
      <c r="R9" s="44"/>
    </row>
    <row r="10" s="18" customFormat="1" ht="33" customHeight="1" spans="1:18">
      <c r="A10" s="33">
        <v>7</v>
      </c>
      <c r="B10" s="9" t="s">
        <v>21</v>
      </c>
      <c r="C10" s="29">
        <v>11</v>
      </c>
      <c r="D10" s="9">
        <v>13</v>
      </c>
      <c r="E10" s="34">
        <f>H10-G10</f>
        <v>6851</v>
      </c>
      <c r="F10" s="9">
        <v>2</v>
      </c>
      <c r="G10" s="9">
        <v>558</v>
      </c>
      <c r="H10" s="9">
        <v>7409</v>
      </c>
      <c r="I10" s="9">
        <v>558</v>
      </c>
      <c r="J10" s="9">
        <v>55</v>
      </c>
      <c r="K10" s="9">
        <v>6851</v>
      </c>
      <c r="L10" s="28">
        <f>SUM(I10:K10)</f>
        <v>7464</v>
      </c>
      <c r="M10" s="38"/>
      <c r="N10" s="39"/>
      <c r="O10" s="42"/>
      <c r="P10" s="40"/>
      <c r="Q10" s="19"/>
      <c r="R10" s="44"/>
    </row>
    <row r="11" s="18" customFormat="1" ht="33" customHeight="1" spans="1:18">
      <c r="A11" s="33">
        <v>8</v>
      </c>
      <c r="B11" s="9" t="s">
        <v>22</v>
      </c>
      <c r="C11" s="29">
        <v>5</v>
      </c>
      <c r="D11" s="9">
        <v>6</v>
      </c>
      <c r="E11" s="9">
        <f>H11-G11</f>
        <v>3295</v>
      </c>
      <c r="F11" s="9">
        <v>2</v>
      </c>
      <c r="G11" s="9">
        <v>372</v>
      </c>
      <c r="H11" s="9">
        <v>3667</v>
      </c>
      <c r="I11" s="9">
        <v>372</v>
      </c>
      <c r="J11" s="9">
        <v>25</v>
      </c>
      <c r="K11" s="9">
        <v>3295</v>
      </c>
      <c r="L11" s="28">
        <v>3692</v>
      </c>
      <c r="M11" s="38"/>
      <c r="N11" s="39"/>
      <c r="P11" s="40"/>
      <c r="Q11" s="19"/>
      <c r="R11" s="44"/>
    </row>
    <row r="12" s="18" customFormat="1" ht="33" customHeight="1" spans="1:17">
      <c r="A12" s="33">
        <v>9</v>
      </c>
      <c r="B12" s="9" t="s">
        <v>23</v>
      </c>
      <c r="C12" s="29">
        <v>5</v>
      </c>
      <c r="D12" s="9">
        <v>8</v>
      </c>
      <c r="E12" s="9">
        <f>H12-G12</f>
        <v>4323</v>
      </c>
      <c r="F12" s="9">
        <v>3</v>
      </c>
      <c r="G12" s="9">
        <v>682</v>
      </c>
      <c r="H12" s="9">
        <v>5005</v>
      </c>
      <c r="I12" s="9">
        <v>682</v>
      </c>
      <c r="J12" s="9">
        <v>25</v>
      </c>
      <c r="K12" s="9">
        <v>4323</v>
      </c>
      <c r="L12" s="28">
        <f>I12+J12+K12</f>
        <v>5030</v>
      </c>
      <c r="M12" s="38"/>
      <c r="N12" s="39"/>
      <c r="P12" s="40"/>
      <c r="Q12" s="19"/>
    </row>
    <row r="13" s="18" customFormat="1" ht="33" customHeight="1" spans="1:13">
      <c r="A13" s="25" t="s">
        <v>24</v>
      </c>
      <c r="B13" s="25"/>
      <c r="C13" s="35">
        <f>SUM(C4:C12)</f>
        <v>182</v>
      </c>
      <c r="D13" s="35">
        <f>SUM(D4:D12)</f>
        <v>360</v>
      </c>
      <c r="E13" s="35">
        <f>SUM(E4:E12)</f>
        <v>180018</v>
      </c>
      <c r="F13" s="35">
        <f t="shared" ref="F13:L13" si="0">SUM(F4:F12)</f>
        <v>161</v>
      </c>
      <c r="G13" s="35">
        <f t="shared" si="0"/>
        <v>36531</v>
      </c>
      <c r="H13" s="35">
        <f t="shared" si="0"/>
        <v>216549</v>
      </c>
      <c r="I13" s="35">
        <f t="shared" si="0"/>
        <v>36531</v>
      </c>
      <c r="J13" s="35">
        <f t="shared" si="0"/>
        <v>910</v>
      </c>
      <c r="K13" s="35">
        <f t="shared" si="0"/>
        <v>180018</v>
      </c>
      <c r="L13" s="35">
        <f t="shared" si="0"/>
        <v>217459</v>
      </c>
      <c r="M13" s="43"/>
    </row>
    <row r="14" s="18" customFormat="1" ht="24.75" customHeight="1" spans="1:1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="18" customFormat="1" ht="24.75" customHeight="1" spans="1:1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="18" customFormat="1" ht="24.75" customHeight="1" spans="1:1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="18" customFormat="1" ht="24.75" customHeight="1" spans="1:8">
      <c r="A17" s="20"/>
      <c r="B17" s="20"/>
      <c r="C17" s="20"/>
      <c r="D17" s="20"/>
      <c r="E17" s="20"/>
      <c r="F17" s="20"/>
      <c r="G17" s="20"/>
      <c r="H17" s="20"/>
    </row>
    <row r="18" s="18" customFormat="1" ht="24.75" customHeight="1" spans="1:1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="18" customFormat="1" ht="24.75" customHeight="1" spans="1:1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</sheetData>
  <mergeCells count="11">
    <mergeCell ref="A1:L1"/>
    <mergeCell ref="C2:E2"/>
    <mergeCell ref="F2:G2"/>
    <mergeCell ref="A13:B13"/>
    <mergeCell ref="A2:A3"/>
    <mergeCell ref="B2:B3"/>
    <mergeCell ref="H2:H3"/>
    <mergeCell ref="I2:I3"/>
    <mergeCell ref="J2:J3"/>
    <mergeCell ref="K2:K3"/>
    <mergeCell ref="L2:L3"/>
  </mergeCells>
  <pageMargins left="0.747916666666667" right="0.432638888888889" top="0.75" bottom="0.75" header="0.3" footer="0.3"/>
  <pageSetup paperSize="9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J4" sqref="J4"/>
    </sheetView>
  </sheetViews>
  <sheetFormatPr defaultColWidth="9" defaultRowHeight="13.5"/>
  <cols>
    <col min="1" max="1" width="14.6333333333333" customWidth="1"/>
    <col min="2" max="2" width="12.6333333333333" customWidth="1"/>
    <col min="3" max="3" width="14.3666666666667" customWidth="1"/>
    <col min="4" max="4" width="11.8833333333333" customWidth="1"/>
    <col min="5" max="5" width="12.8833333333333" customWidth="1"/>
    <col min="6" max="6" width="10.25" customWidth="1"/>
    <col min="7" max="7" width="13.5" customWidth="1"/>
    <col min="8" max="8" width="10" customWidth="1"/>
    <col min="9" max="9" width="13.1333333333333" customWidth="1"/>
    <col min="10" max="10" width="12.6333333333333" customWidth="1"/>
  </cols>
  <sheetData>
    <row r="1" ht="33" customHeight="1" spans="1:10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</row>
    <row r="2" ht="28" customHeight="1" spans="1:10">
      <c r="A2" s="2" t="s">
        <v>1</v>
      </c>
      <c r="B2" s="3" t="s">
        <v>2</v>
      </c>
      <c r="C2" s="4" t="s">
        <v>26</v>
      </c>
      <c r="D2" s="4"/>
      <c r="E2" s="4" t="s">
        <v>27</v>
      </c>
      <c r="F2" s="4"/>
      <c r="G2" s="4" t="s">
        <v>28</v>
      </c>
      <c r="H2" s="4"/>
      <c r="I2" s="4" t="s">
        <v>29</v>
      </c>
      <c r="J2" s="4"/>
    </row>
    <row r="3" ht="28" customHeight="1" spans="1:10">
      <c r="A3" s="2"/>
      <c r="B3" s="3"/>
      <c r="C3" s="2" t="s">
        <v>10</v>
      </c>
      <c r="D3" s="2" t="s">
        <v>11</v>
      </c>
      <c r="E3" s="2" t="s">
        <v>10</v>
      </c>
      <c r="F3" s="2" t="s">
        <v>11</v>
      </c>
      <c r="G3" s="2" t="s">
        <v>10</v>
      </c>
      <c r="H3" s="2" t="s">
        <v>11</v>
      </c>
      <c r="I3" s="2" t="s">
        <v>10</v>
      </c>
      <c r="J3" s="2" t="s">
        <v>11</v>
      </c>
    </row>
    <row r="4" ht="28" customHeight="1" spans="1:10">
      <c r="A4" s="5">
        <v>1</v>
      </c>
      <c r="B4" s="6" t="s">
        <v>14</v>
      </c>
      <c r="C4" s="7">
        <v>2</v>
      </c>
      <c r="D4" s="7">
        <v>2</v>
      </c>
      <c r="E4" s="7">
        <v>0</v>
      </c>
      <c r="F4" s="7">
        <v>0</v>
      </c>
      <c r="G4" s="7">
        <v>0</v>
      </c>
      <c r="H4" s="7">
        <v>0</v>
      </c>
      <c r="I4" s="7">
        <v>2</v>
      </c>
      <c r="J4" s="7">
        <v>2</v>
      </c>
    </row>
    <row r="5" ht="28" customHeight="1" spans="1:10">
      <c r="A5" s="5">
        <v>2</v>
      </c>
      <c r="B5" s="8" t="s">
        <v>16</v>
      </c>
      <c r="C5" s="7">
        <v>127</v>
      </c>
      <c r="D5" s="7">
        <v>262</v>
      </c>
      <c r="E5" s="7">
        <v>0</v>
      </c>
      <c r="F5" s="7">
        <v>1</v>
      </c>
      <c r="G5" s="7">
        <v>0</v>
      </c>
      <c r="H5" s="7">
        <v>0</v>
      </c>
      <c r="I5" s="7">
        <v>127</v>
      </c>
      <c r="J5" s="7">
        <v>261</v>
      </c>
    </row>
    <row r="6" ht="28" customHeight="1" spans="1:10">
      <c r="A6" s="5">
        <v>3</v>
      </c>
      <c r="B6" s="6" t="s">
        <v>17</v>
      </c>
      <c r="C6" s="9">
        <v>17</v>
      </c>
      <c r="D6" s="9">
        <v>49</v>
      </c>
      <c r="E6" s="10">
        <v>0</v>
      </c>
      <c r="F6" s="10">
        <v>0</v>
      </c>
      <c r="G6" s="10">
        <v>0</v>
      </c>
      <c r="H6" s="10">
        <v>0</v>
      </c>
      <c r="I6" s="9">
        <v>17</v>
      </c>
      <c r="J6" s="9">
        <v>49</v>
      </c>
    </row>
    <row r="7" ht="28" customHeight="1" spans="1:10">
      <c r="A7" s="5">
        <v>4</v>
      </c>
      <c r="B7" s="6" t="s">
        <v>18</v>
      </c>
      <c r="C7" s="7">
        <v>1</v>
      </c>
      <c r="D7" s="7">
        <v>1</v>
      </c>
      <c r="E7" s="7">
        <v>0</v>
      </c>
      <c r="F7" s="7">
        <v>0</v>
      </c>
      <c r="G7" s="7">
        <v>0</v>
      </c>
      <c r="H7" s="7">
        <v>0</v>
      </c>
      <c r="I7" s="7">
        <v>1</v>
      </c>
      <c r="J7" s="7">
        <v>1</v>
      </c>
    </row>
    <row r="8" ht="28" customHeight="1" spans="1:10">
      <c r="A8" s="5">
        <v>5</v>
      </c>
      <c r="B8" s="6" t="s">
        <v>19</v>
      </c>
      <c r="C8" s="7">
        <v>3</v>
      </c>
      <c r="D8" s="7">
        <v>3</v>
      </c>
      <c r="E8" s="7">
        <v>0</v>
      </c>
      <c r="F8" s="7">
        <v>0</v>
      </c>
      <c r="G8" s="7">
        <v>0</v>
      </c>
      <c r="H8" s="7">
        <v>0</v>
      </c>
      <c r="I8" s="7">
        <v>3</v>
      </c>
      <c r="J8" s="7">
        <v>3</v>
      </c>
    </row>
    <row r="9" ht="28" customHeight="1" spans="1:10">
      <c r="A9" s="5">
        <v>7</v>
      </c>
      <c r="B9" s="6" t="s">
        <v>20</v>
      </c>
      <c r="C9" s="7">
        <v>11</v>
      </c>
      <c r="D9" s="7">
        <v>17</v>
      </c>
      <c r="E9" s="7">
        <v>0</v>
      </c>
      <c r="F9" s="7">
        <v>0</v>
      </c>
      <c r="G9" s="7">
        <v>0</v>
      </c>
      <c r="H9" s="7">
        <v>0</v>
      </c>
      <c r="I9" s="7">
        <v>11</v>
      </c>
      <c r="J9" s="7">
        <v>17</v>
      </c>
    </row>
    <row r="10" ht="28" customHeight="1" spans="1:10">
      <c r="A10" s="5">
        <v>6</v>
      </c>
      <c r="B10" s="6" t="s">
        <v>21</v>
      </c>
      <c r="C10" s="7">
        <v>11</v>
      </c>
      <c r="D10" s="7">
        <v>13</v>
      </c>
      <c r="E10" s="7">
        <v>0</v>
      </c>
      <c r="F10" s="7">
        <v>0</v>
      </c>
      <c r="G10" s="7">
        <v>0</v>
      </c>
      <c r="H10" s="7">
        <v>0</v>
      </c>
      <c r="I10" s="7">
        <v>11</v>
      </c>
      <c r="J10" s="7">
        <v>13</v>
      </c>
    </row>
    <row r="11" ht="28" customHeight="1" spans="1:10">
      <c r="A11" s="5">
        <v>8</v>
      </c>
      <c r="B11" s="6" t="s">
        <v>22</v>
      </c>
      <c r="C11" s="7">
        <v>5</v>
      </c>
      <c r="D11" s="7">
        <v>6</v>
      </c>
      <c r="E11" s="7">
        <v>0</v>
      </c>
      <c r="F11" s="7">
        <v>0</v>
      </c>
      <c r="G11" s="7">
        <v>0</v>
      </c>
      <c r="H11" s="7">
        <v>0</v>
      </c>
      <c r="I11" s="7">
        <v>5</v>
      </c>
      <c r="J11" s="7">
        <v>6</v>
      </c>
    </row>
    <row r="12" ht="28" customHeight="1" spans="1:10">
      <c r="A12" s="11">
        <v>9</v>
      </c>
      <c r="B12" s="6" t="s">
        <v>23</v>
      </c>
      <c r="C12" s="7">
        <v>5</v>
      </c>
      <c r="D12" s="7">
        <v>8</v>
      </c>
      <c r="E12" s="7">
        <v>0</v>
      </c>
      <c r="F12" s="7">
        <v>0</v>
      </c>
      <c r="G12" s="7">
        <v>0</v>
      </c>
      <c r="H12" s="7">
        <v>0</v>
      </c>
      <c r="I12" s="7">
        <v>5</v>
      </c>
      <c r="J12" s="7">
        <v>8</v>
      </c>
    </row>
    <row r="13" ht="28" customHeight="1" spans="1:10">
      <c r="A13" s="5" t="s">
        <v>30</v>
      </c>
      <c r="B13" s="12"/>
      <c r="C13" s="13">
        <v>182</v>
      </c>
      <c r="D13" s="13">
        <v>361</v>
      </c>
      <c r="E13" s="13">
        <f t="shared" ref="E13:J13" si="0">SUM(E4:E12)</f>
        <v>0</v>
      </c>
      <c r="F13" s="13">
        <f t="shared" si="0"/>
        <v>1</v>
      </c>
      <c r="G13" s="13">
        <f t="shared" si="0"/>
        <v>0</v>
      </c>
      <c r="H13" s="13">
        <f t="shared" si="0"/>
        <v>0</v>
      </c>
      <c r="I13" s="13">
        <f t="shared" si="0"/>
        <v>182</v>
      </c>
      <c r="J13" s="13">
        <f t="shared" si="0"/>
        <v>360</v>
      </c>
    </row>
    <row r="14" ht="69" customHeight="1" spans="1:10">
      <c r="A14" s="14" t="s">
        <v>31</v>
      </c>
      <c r="B14" s="15"/>
      <c r="C14" s="15"/>
      <c r="D14" s="15"/>
      <c r="E14" s="15"/>
      <c r="F14" s="15"/>
      <c r="G14" s="15"/>
      <c r="H14" s="15"/>
      <c r="I14" s="15"/>
      <c r="J14" s="17"/>
    </row>
    <row r="15" hidden="1" spans="1:10">
      <c r="A15" s="16"/>
      <c r="B15" s="16"/>
      <c r="C15" s="16"/>
      <c r="D15" s="16"/>
      <c r="E15" s="16"/>
      <c r="F15" s="16"/>
      <c r="G15" s="16"/>
      <c r="H15" s="16"/>
      <c r="I15" s="16"/>
      <c r="J15" s="16"/>
    </row>
    <row r="16" hidden="1" spans="1:10">
      <c r="A16" s="16"/>
      <c r="B16" s="16"/>
      <c r="C16" s="16"/>
      <c r="D16" s="16"/>
      <c r="E16" s="16"/>
      <c r="F16" s="16"/>
      <c r="G16" s="16"/>
      <c r="H16" s="16"/>
      <c r="I16" s="16"/>
      <c r="J16" s="16"/>
    </row>
    <row r="17" hidden="1" spans="1:10">
      <c r="A17" s="16"/>
      <c r="B17" s="16"/>
      <c r="C17" s="16"/>
      <c r="D17" s="16"/>
      <c r="E17" s="16"/>
      <c r="F17" s="16"/>
      <c r="G17" s="16"/>
      <c r="H17" s="16"/>
      <c r="I17" s="16"/>
      <c r="J17" s="16"/>
    </row>
  </sheetData>
  <mergeCells count="9">
    <mergeCell ref="A1:J1"/>
    <mergeCell ref="C2:D2"/>
    <mergeCell ref="E2:F2"/>
    <mergeCell ref="G2:H2"/>
    <mergeCell ref="I2:J2"/>
    <mergeCell ref="A13:B13"/>
    <mergeCell ref="A14:J14"/>
    <mergeCell ref="A2:A3"/>
    <mergeCell ref="B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7月动态表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果果</cp:lastModifiedBy>
  <dcterms:created xsi:type="dcterms:W3CDTF">2018-03-13T03:19:00Z</dcterms:created>
  <cp:lastPrinted>2019-08-06T02:06:00Z</cp:lastPrinted>
  <dcterms:modified xsi:type="dcterms:W3CDTF">2024-08-08T08:57:14Z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ubyTemplateID" linkTarget="0">
    <vt:lpwstr>11</vt:lpwstr>
  </property>
  <property fmtid="{D5CDD505-2E9C-101B-9397-08002B2CF9AE}" pid="4" name="ICV">
    <vt:lpwstr>1DC8ABF508AC40B1A10EBE808F0B6BA8</vt:lpwstr>
  </property>
</Properties>
</file>