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<sst xmlns="http://schemas.openxmlformats.org/spreadsheetml/2006/main" count="27" uniqueCount="25">
  <si>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2025年2月城市低保金发放汇总表</t>
  </si>
  <si>
    <t>序号</t>
  </si>
  <si>
    <t>镇办名称</t>
  </si>
  <si>
    <t>月保障金</t>
  </si>
  <si>
    <t>分类施保</t>
  </si>
  <si>
    <t>月 计</t>
  </si>
  <si>
    <t>2月
分类施保</t>
  </si>
  <si>
    <t>2月电价补贴</t>
  </si>
  <si>
    <t>2月
保障金</t>
  </si>
  <si>
    <t>总  计</t>
  </si>
  <si>
    <t>户数</t>
  </si>
  <si>
    <t>人数</t>
  </si>
  <si>
    <t>合计</t>
  </si>
  <si>
    <t>金额</t>
  </si>
  <si>
    <t>营盘镇</t>
  </si>
  <si>
    <t>0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</si>
  <si>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</si>
  <si>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</si>
  <si>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</si>
  <si>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</si>
  <si>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</si>
  <si>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</si>
  <si>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</si>
  <si>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</si>
  <si>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总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</si>
</sst>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5" applyNumberFormat="1" applyFont="1" applyFill="1" applyBorder="1" applyAlignment="1">
      <alignment horizontal="center" vertical="center" wrapText="1"/>
    </xf>
    <xf numFmtId="0" fontId="1" fillId="2" borderId="4" xfId="5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" xfId="50"/>
    <cellStyle name="常规 10" xfId="51"/>
    <cellStyle name="常规 2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F3" sqref="F3"/>
    </sheetView>
  </sheetViews>
  <sheetFormatPr defaultColWidth="9" defaultRowHeight="14.25"/>
  <cols>
    <col min="1" max="1" width="5.75" style="3" customWidth="1"/>
    <col min="2" max="2" width="10.375" style="3" customWidth="1"/>
    <col min="3" max="12" width="11.6166666666667" style="3" customWidth="1"/>
    <col min="13" max="13" width="11.5" style="1"/>
    <col min="14" max="14" width="10.3833333333333" style="1"/>
    <col min="15" max="16" width="9" style="1"/>
    <col min="17" max="17" width="10.3833333333333" style="1"/>
    <col min="18" max="16384" width="9" style="1"/>
  </cols>
  <sheetData>
    <row r="1" s="1" customFormat="1" ht="53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8"/>
    </row>
    <row r="2" s="1" customFormat="1" ht="33" customHeight="1" spans="1:12">
      <c r="A2" s="5" t="s">
        <v>1</v>
      </c>
      <c r="B2" s="5" t="s">
        <v>2</v>
      </c>
      <c r="C2" s="6" t="s">
        <v>3</v>
      </c>
      <c r="D2" s="7"/>
      <c r="E2" s="7"/>
      <c r="F2" s="8" t="s">
        <v>4</v>
      </c>
      <c r="G2" s="8"/>
      <c r="H2" s="5" t="s">
        <v>5</v>
      </c>
      <c r="I2" s="5" t="s">
        <v>6</v>
      </c>
      <c r="J2" s="5" t="s">
        <v>7</v>
      </c>
      <c r="K2" s="19" t="s">
        <v>8</v>
      </c>
      <c r="L2" s="8" t="s">
        <v>9</v>
      </c>
    </row>
    <row r="3" s="1" customFormat="1" ht="33" customHeight="1" spans="1:18">
      <c r="A3" s="9"/>
      <c r="B3" s="9"/>
      <c r="C3" s="8" t="s">
        <v>10</v>
      </c>
      <c r="D3" s="8" t="s">
        <v>11</v>
      </c>
      <c r="E3" s="8" t="s">
        <v>12</v>
      </c>
      <c r="F3" s="8" t="s">
        <v>11</v>
      </c>
      <c r="G3" s="8" t="s">
        <v>13</v>
      </c>
      <c r="H3" s="9"/>
      <c r="I3" s="9"/>
      <c r="J3" s="9"/>
      <c r="K3" s="20"/>
      <c r="L3" s="8"/>
      <c r="M3" s="1"/>
      <c r="N3" s="1"/>
      <c r="O3" s="1"/>
      <c r="P3" s="1"/>
      <c r="R3" s="25"/>
    </row>
    <row r="4" s="2" customFormat="1" ht="33" customHeight="1" spans="1:12">
      <c r="A4" s="10">
        <v>1</v>
      </c>
      <c r="B4" s="11" t="s">
        <v>14</v>
      </c>
      <c r="C4" s="12">
        <v>2</v>
      </c>
      <c r="D4" s="10">
        <v>2</v>
      </c>
      <c r="E4" s="10">
        <v>1180</v>
      </c>
      <c r="F4" s="10" t="s">
        <v>15</v>
      </c>
      <c r="G4" s="10" t="s">
        <v>15</v>
      </c>
      <c r="H4" s="10">
        <v>1180</v>
      </c>
      <c r="I4" s="10">
        <v>0</v>
      </c>
      <c r="J4" s="10">
        <v>10</v>
      </c>
      <c r="K4" s="21">
        <v>1180</v>
      </c>
      <c r="L4" s="10">
        <f t="shared" ref="L4:L12" si="0">SUM(I4:K4)</f>
        <v>1190</v>
      </c>
    </row>
    <row r="5" s="2" customFormat="1" ht="33" customHeight="1" spans="1:12">
      <c r="A5" s="10">
        <v>2</v>
      </c>
      <c r="B5" s="10" t="s">
        <v>16</v>
      </c>
      <c r="C5" s="12">
        <v>123</v>
      </c>
      <c r="D5" s="10">
        <v>255</v>
      </c>
      <c r="E5" s="10">
        <f>H5-G5</f>
        <v>125167</v>
      </c>
      <c r="F5" s="10">
        <v>120</v>
      </c>
      <c r="G5" s="10">
        <v>27528</v>
      </c>
      <c r="H5" s="10">
        <v>152695</v>
      </c>
      <c r="I5" s="10">
        <v>27528</v>
      </c>
      <c r="J5" s="10">
        <v>615</v>
      </c>
      <c r="K5" s="21">
        <v>125167</v>
      </c>
      <c r="L5" s="10">
        <f t="shared" si="0"/>
        <v>153310</v>
      </c>
    </row>
    <row r="6" s="1" customFormat="1" ht="33" customHeight="1" spans="1:18">
      <c r="A6" s="13">
        <v>3</v>
      </c>
      <c r="B6" s="13" t="s">
        <v>17</v>
      </c>
      <c r="C6" s="14">
        <v>19</v>
      </c>
      <c r="D6" s="13">
        <v>53</v>
      </c>
      <c r="E6" s="13">
        <f>H6-G6</f>
        <v>25256</v>
      </c>
      <c r="F6" s="13">
        <v>30</v>
      </c>
      <c r="G6" s="13">
        <v>6572</v>
      </c>
      <c r="H6" s="13">
        <v>31828</v>
      </c>
      <c r="I6" s="13">
        <v>6572</v>
      </c>
      <c r="J6" s="13">
        <v>95</v>
      </c>
      <c r="K6" s="22">
        <v>25256</v>
      </c>
      <c r="L6" s="10">
        <f t="shared" si="0"/>
        <v>31923</v>
      </c>
      <c r="Q6" s="2"/>
      <c r="R6" s="25"/>
    </row>
    <row r="7" s="1" customFormat="1" ht="33" customHeight="1" spans="1:18">
      <c r="A7" s="15">
        <v>4</v>
      </c>
      <c r="B7" s="16" t="s">
        <v>18</v>
      </c>
      <c r="C7" s="12">
        <v>1</v>
      </c>
      <c r="D7" s="15">
        <v>1</v>
      </c>
      <c r="E7" s="15">
        <v>513</v>
      </c>
      <c r="F7" s="15">
        <v>0</v>
      </c>
      <c r="G7" s="15">
        <v>0</v>
      </c>
      <c r="H7" s="15">
        <v>513</v>
      </c>
      <c r="I7" s="15">
        <v>0</v>
      </c>
      <c r="J7" s="15">
        <v>5</v>
      </c>
      <c r="K7" s="23">
        <v>513</v>
      </c>
      <c r="L7" s="10">
        <f t="shared" si="0"/>
        <v>518</v>
      </c>
      <c r="Q7" s="2"/>
      <c r="R7" s="25"/>
    </row>
    <row r="8" s="1" customFormat="1" ht="33" customHeight="1" spans="1:18">
      <c r="A8" s="15">
        <v>5</v>
      </c>
      <c r="B8" s="15" t="s">
        <v>19</v>
      </c>
      <c r="C8" s="12">
        <v>3</v>
      </c>
      <c r="D8" s="15">
        <v>3</v>
      </c>
      <c r="E8" s="15">
        <v>1722</v>
      </c>
      <c r="F8" s="15">
        <v>2</v>
      </c>
      <c r="G8" s="15">
        <v>496</v>
      </c>
      <c r="H8" s="15">
        <v>2218</v>
      </c>
      <c r="I8" s="15">
        <v>496</v>
      </c>
      <c r="J8" s="15">
        <v>15</v>
      </c>
      <c r="K8" s="23">
        <v>1722</v>
      </c>
      <c r="L8" s="10">
        <f t="shared" si="0"/>
        <v>2233</v>
      </c>
      <c r="Q8" s="2"/>
      <c r="R8" s="25"/>
    </row>
    <row r="9" s="1" customFormat="1" ht="33" customHeight="1" spans="1:18">
      <c r="A9" s="15">
        <v>6</v>
      </c>
      <c r="B9" s="15" t="s">
        <v>20</v>
      </c>
      <c r="C9" s="12">
        <v>11</v>
      </c>
      <c r="D9" s="15">
        <v>17</v>
      </c>
      <c r="E9" s="15">
        <v>9403</v>
      </c>
      <c r="F9" s="15">
        <v>4</v>
      </c>
      <c r="G9" s="15">
        <v>868</v>
      </c>
      <c r="H9" s="15">
        <v>10271</v>
      </c>
      <c r="I9" s="15">
        <v>868</v>
      </c>
      <c r="J9" s="15">
        <v>55</v>
      </c>
      <c r="K9" s="23">
        <v>9403</v>
      </c>
      <c r="L9" s="10">
        <f t="shared" si="0"/>
        <v>10326</v>
      </c>
      <c r="Q9" s="2"/>
      <c r="R9" s="25"/>
    </row>
    <row r="10" s="1" customFormat="1" ht="33" customHeight="1" spans="1:18">
      <c r="A10" s="15">
        <v>7</v>
      </c>
      <c r="B10" s="15" t="s">
        <v>21</v>
      </c>
      <c r="C10" s="12">
        <v>11</v>
      </c>
      <c r="D10" s="15">
        <v>13</v>
      </c>
      <c r="E10" s="17">
        <v>6851</v>
      </c>
      <c r="F10" s="15">
        <v>2</v>
      </c>
      <c r="G10" s="15">
        <v>558</v>
      </c>
      <c r="H10" s="15">
        <v>7409</v>
      </c>
      <c r="I10" s="15">
        <v>558</v>
      </c>
      <c r="J10" s="15">
        <v>55</v>
      </c>
      <c r="K10" s="23">
        <v>6851</v>
      </c>
      <c r="L10" s="10">
        <f t="shared" si="0"/>
        <v>7464</v>
      </c>
      <c r="Q10" s="2"/>
      <c r="R10" s="25"/>
    </row>
    <row r="11" s="1" customFormat="1" ht="33" customHeight="1" spans="1:18">
      <c r="A11" s="15">
        <v>8</v>
      </c>
      <c r="B11" s="15" t="s">
        <v>22</v>
      </c>
      <c r="C11" s="12">
        <v>5</v>
      </c>
      <c r="D11" s="15">
        <v>6</v>
      </c>
      <c r="E11" s="15">
        <v>3295</v>
      </c>
      <c r="F11" s="15">
        <v>2</v>
      </c>
      <c r="G11" s="15">
        <v>372</v>
      </c>
      <c r="H11" s="15">
        <v>3667</v>
      </c>
      <c r="I11" s="15">
        <v>372</v>
      </c>
      <c r="J11" s="15">
        <v>25</v>
      </c>
      <c r="K11" s="23">
        <v>3295</v>
      </c>
      <c r="L11" s="10">
        <f t="shared" si="0"/>
        <v>3692</v>
      </c>
      <c r="Q11" s="2"/>
      <c r="R11" s="25"/>
    </row>
    <row r="12" s="1" customFormat="1" ht="33" customHeight="1" spans="1:17">
      <c r="A12" s="15">
        <v>9</v>
      </c>
      <c r="B12" s="15" t="s">
        <v>23</v>
      </c>
      <c r="C12" s="12">
        <v>5</v>
      </c>
      <c r="D12" s="15">
        <v>8</v>
      </c>
      <c r="E12" s="15">
        <v>4323</v>
      </c>
      <c r="F12" s="15">
        <v>3</v>
      </c>
      <c r="G12" s="15">
        <v>682</v>
      </c>
      <c r="H12" s="15">
        <v>5005</v>
      </c>
      <c r="I12" s="15">
        <v>682</v>
      </c>
      <c r="J12" s="15">
        <v>25</v>
      </c>
      <c r="K12" s="23">
        <v>4323</v>
      </c>
      <c r="L12" s="10">
        <f t="shared" si="0"/>
        <v>5030</v>
      </c>
      <c r="Q12" s="2"/>
    </row>
    <row r="13" s="1" customFormat="1" ht="33" customHeight="1" spans="1:16">
      <c r="A13" s="8" t="s">
        <v>24</v>
      </c>
      <c r="B13" s="8"/>
      <c r="C13" s="8">
        <f t="shared" ref="C13:L13" si="1">SUM(C4:C12)</f>
        <v>180</v>
      </c>
      <c r="D13" s="8">
        <f t="shared" si="1"/>
        <v>358</v>
      </c>
      <c r="E13" s="8">
        <f t="shared" si="1"/>
        <v>177710</v>
      </c>
      <c r="F13" s="8">
        <f t="shared" si="1"/>
        <v>163</v>
      </c>
      <c r="G13" s="8">
        <f t="shared" si="1"/>
        <v>37076</v>
      </c>
      <c r="H13" s="8">
        <f t="shared" si="1"/>
        <v>214786</v>
      </c>
      <c r="I13" s="8">
        <f t="shared" si="1"/>
        <v>37076</v>
      </c>
      <c r="J13" s="8">
        <f t="shared" si="1"/>
        <v>900</v>
      </c>
      <c r="K13" s="24">
        <f t="shared" si="1"/>
        <v>177710</v>
      </c>
      <c r="L13" s="8">
        <f t="shared" si="1"/>
        <v>215686</v>
      </c>
      <c r="M13" s="2"/>
      <c r="N13" s="2"/>
      <c r="O13" s="2"/>
      <c r="P13" s="2"/>
    </row>
    <row r="14" s="1" customFormat="1" ht="24.75" customHeight="1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2"/>
      <c r="N14" s="2"/>
      <c r="O14" s="2"/>
      <c r="P14" s="2"/>
    </row>
    <row r="15" s="1" customFormat="1" ht="24.75" customHeight="1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="1" customFormat="1" ht="24.75" customHeight="1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="1" customFormat="1" ht="24.75" customHeight="1" spans="1:8">
      <c r="A17" s="3"/>
      <c r="B17" s="3"/>
      <c r="C17" s="3"/>
      <c r="D17" s="3"/>
      <c r="E17" s="3"/>
      <c r="F17" s="3"/>
      <c r="G17" s="3"/>
      <c r="H17" s="3"/>
    </row>
    <row r="18" s="1" customFormat="1" ht="24.75" customHeight="1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="1" customFormat="1" ht="24.75" customHeight="1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mergeCells count="11">
    <mergeCell ref="A1:L1"/>
    <mergeCell ref="C2:E2"/>
    <mergeCell ref="F2:G2"/>
    <mergeCell ref="A13:B13"/>
    <mergeCell ref="A2:A3"/>
    <mergeCell ref="B2:B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dcterms:created xsi:type="dcterms:W3CDTF">2018-03-13T03:19:00Z</dcterms:created>
  <cp:lastPrinted>2019-08-06T02:06:00Z</cp:lastPrinted>
  <dcterms:modified xsi:type="dcterms:W3CDTF">2025-03-04T07:10:44Z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ICV">
    <vt:lpwstr>1DC8ABF508AC40B1A10EBE808F0B6BA8</vt:lpwstr>
  </property>
</Properties>
</file>